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89_中学校卒業後の状況" sheetId="1" r:id="rId1"/>
    <sheet name="190．中学校卒業者の職業別・産業別就職者数" sheetId="2" r:id="rId2"/>
  </sheets>
  <definedNames/>
  <calcPr calcMode="manual" fullCalcOnLoad="1"/>
</workbook>
</file>

<file path=xl/sharedStrings.xml><?xml version="1.0" encoding="utf-8"?>
<sst xmlns="http://schemas.openxmlformats.org/spreadsheetml/2006/main" count="180" uniqueCount="112">
  <si>
    <t>男</t>
  </si>
  <si>
    <t>女</t>
  </si>
  <si>
    <t>保安職業従事者</t>
  </si>
  <si>
    <t>総数</t>
  </si>
  <si>
    <t>単純労働者</t>
  </si>
  <si>
    <t>資料：県統計課「昭和39年度学校基本調査」</t>
  </si>
  <si>
    <t>短期大学</t>
  </si>
  <si>
    <t>就職者</t>
  </si>
  <si>
    <t>無業</t>
  </si>
  <si>
    <t>その他</t>
  </si>
  <si>
    <t>進学者</t>
  </si>
  <si>
    <t>就職しつつ進</t>
  </si>
  <si>
    <t>学している者</t>
  </si>
  <si>
    <t>189．中学校卒業後の状況(昭和39年6月1日)</t>
  </si>
  <si>
    <t>卒業後の状況</t>
  </si>
  <si>
    <t>公立</t>
  </si>
  <si>
    <t>私立</t>
  </si>
  <si>
    <t>全日制</t>
  </si>
  <si>
    <t>定時制</t>
  </si>
  <si>
    <t>高校本科</t>
  </si>
  <si>
    <t>高校別科</t>
  </si>
  <si>
    <t>高等専門学校</t>
  </si>
  <si>
    <t>高等学校</t>
  </si>
  <si>
    <t>本科</t>
  </si>
  <si>
    <t>別科</t>
  </si>
  <si>
    <t>自家自営業についた者（就職者の再掲）</t>
  </si>
  <si>
    <t>190．中学校卒業者の職業別・産業別就職者数(昭和39年6月1日)</t>
  </si>
  <si>
    <t>職業別</t>
  </si>
  <si>
    <t>就職者数</t>
  </si>
  <si>
    <t>人</t>
  </si>
  <si>
    <t>事務従事者</t>
  </si>
  <si>
    <t>販売従事者</t>
  </si>
  <si>
    <t>農林業作業者</t>
  </si>
  <si>
    <t>漁業作業者</t>
  </si>
  <si>
    <t>採鉱・砕石作業者</t>
  </si>
  <si>
    <t>運輸・通信従事者</t>
  </si>
  <si>
    <t>技</t>
  </si>
  <si>
    <t>程</t>
  </si>
  <si>
    <t>金属材料製造作業者</t>
  </si>
  <si>
    <t>能</t>
  </si>
  <si>
    <t>金属加工作業者</t>
  </si>
  <si>
    <t>工</t>
  </si>
  <si>
    <t>作</t>
  </si>
  <si>
    <t>電気機械器具組立修理作業者</t>
  </si>
  <si>
    <t>・</t>
  </si>
  <si>
    <t>　</t>
  </si>
  <si>
    <t>製糸・紡織作業者</t>
  </si>
  <si>
    <t>生</t>
  </si>
  <si>
    <t>業</t>
  </si>
  <si>
    <t>裁断・縫製作業者</t>
  </si>
  <si>
    <t>産</t>
  </si>
  <si>
    <t>飲食料品製造作業者</t>
  </si>
  <si>
    <t>者</t>
  </si>
  <si>
    <t>上記以外の技能工・生産工程作業者</t>
  </si>
  <si>
    <t>サービス</t>
  </si>
  <si>
    <t>職業従事者</t>
  </si>
  <si>
    <t>家事サービス職業従事者</t>
  </si>
  <si>
    <t>対個人サービス職業従事者</t>
  </si>
  <si>
    <t>その他のサービス職業従事者</t>
  </si>
  <si>
    <t>上記以外のもの</t>
  </si>
  <si>
    <t>産業別</t>
  </si>
  <si>
    <t>農業</t>
  </si>
  <si>
    <t>林業・狩猟業</t>
  </si>
  <si>
    <t>漁業・水産養殖業</t>
  </si>
  <si>
    <t>鉱業</t>
  </si>
  <si>
    <t>建設業</t>
  </si>
  <si>
    <t>製造業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</si>
  <si>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</si>
  <si>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</si>
  <si>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</si>
  <si>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</si>
  <si>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</si>
  <si>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</si>
  <si>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出版・印刷・同関連製造業</t>
  </si>
  <si>
    <t>化学工業</t>
  </si>
  <si>
    <t>石油製品・石炭製品製造業</t>
  </si>
  <si>
    <t>ゴム製品製造業</t>
  </si>
  <si>
    <t>皮革・同製品製造業</t>
  </si>
  <si>
    <t>窯業・土石製品製造業</t>
  </si>
  <si>
    <t>鉄鋼業</t>
  </si>
  <si>
    <t>非鉄・金属製造業</t>
  </si>
  <si>
    <t>金属製品製造業</t>
  </si>
  <si>
    <t>機械製造業</t>
  </si>
  <si>
    <t>電気機械器具製造業</t>
  </si>
  <si>
    <t>輸送用機械器具製造業</t>
  </si>
  <si>
    <t>測量機械・医療機械等製造業</t>
  </si>
  <si>
    <t>上記以外の製造業</t>
  </si>
  <si>
    <t>卸売業</t>
  </si>
  <si>
    <t>小売業</t>
  </si>
  <si>
    <t>卸売業</t>
  </si>
  <si>
    <t>金融・保険業</t>
  </si>
  <si>
    <t>不動産業</t>
  </si>
  <si>
    <t>運輸</t>
  </si>
  <si>
    <t>通信業</t>
  </si>
  <si>
    <t>運輸業</t>
  </si>
  <si>
    <t>電気・ガス・水道業</t>
  </si>
  <si>
    <t>サービス業</t>
  </si>
  <si>
    <t>対個人サービス業・家事サービス業</t>
  </si>
  <si>
    <t>対事業所サービス業・修理業</t>
  </si>
  <si>
    <t>映画娯楽業</t>
  </si>
  <si>
    <t>上記以外のサービス業</t>
  </si>
  <si>
    <t>公務</t>
  </si>
  <si>
    <t>-</t>
  </si>
  <si>
    <t>-</t>
  </si>
  <si>
    <t>-</t>
  </si>
  <si>
    <t>-</t>
  </si>
  <si>
    <t>-</t>
  </si>
  <si>
    <t>-</t>
  </si>
  <si>
    <t>-</t>
  </si>
  <si>
    <t>-</t>
  </si>
  <si>
    <t>卒業者のうち高等学校・高等専門学校へ入学志願した者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</si>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</sst>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distributed" textRotation="255"/>
    </xf>
    <xf numFmtId="0" fontId="1" fillId="0" borderId="7" xfId="0" applyFont="1" applyBorder="1" applyAlignment="1">
      <alignment horizontal="distributed" vertical="distributed" textRotation="255"/>
    </xf>
    <xf numFmtId="0" fontId="1" fillId="2" borderId="5" xfId="0" applyFont="1" applyFill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2" borderId="12" xfId="0" applyFont="1" applyFill="1" applyBorder="1" applyAlignment="1">
      <alignment vertical="top" textRotation="255" wrapText="1"/>
    </xf>
    <xf numFmtId="0" fontId="4" fillId="2" borderId="13" xfId="0" applyFont="1" applyFill="1" applyBorder="1" applyAlignment="1">
      <alignment vertical="top" textRotation="255" wrapText="1"/>
    </xf>
    <xf numFmtId="0" fontId="1" fillId="2" borderId="6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distributed" textRotation="255"/>
    </xf>
    <xf numFmtId="0" fontId="1" fillId="0" borderId="9" xfId="0" applyFont="1" applyBorder="1" applyAlignment="1">
      <alignment horizontal="distributed" vertical="distributed" textRotation="255"/>
    </xf>
    <xf numFmtId="0" fontId="1" fillId="0" borderId="10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4" fillId="2" borderId="5" xfId="0" applyFont="1" applyFill="1" applyBorder="1" applyAlignment="1">
      <alignment horizontal="distributed" vertical="distributed" textRotation="255"/>
    </xf>
    <xf numFmtId="0" fontId="8" fillId="0" borderId="8" xfId="0" applyFont="1" applyBorder="1" applyAlignment="1">
      <alignment horizontal="distributed" vertical="distributed" textRotation="255"/>
    </xf>
    <xf numFmtId="0" fontId="4" fillId="2" borderId="7" xfId="0" applyFont="1" applyFill="1" applyBorder="1" applyAlignment="1">
      <alignment horizontal="distributed" vertical="distributed" textRotation="255"/>
    </xf>
    <xf numFmtId="0" fontId="8" fillId="2" borderId="9" xfId="0" applyFont="1" applyFill="1" applyBorder="1" applyAlignment="1">
      <alignment horizontal="distributed" vertical="distributed" textRotation="255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distributed" vertical="center" textRotation="255"/>
    </xf>
    <xf numFmtId="0" fontId="7" fillId="0" borderId="9" xfId="0" applyFont="1" applyBorder="1" applyAlignment="1">
      <alignment horizontal="distributed" vertical="center" textRotation="255"/>
    </xf>
    <xf numFmtId="0" fontId="7" fillId="0" borderId="11" xfId="0" applyFont="1" applyBorder="1" applyAlignment="1">
      <alignment horizontal="distributed" vertical="center" textRotation="255"/>
    </xf>
    <xf numFmtId="0" fontId="1" fillId="2" borderId="5" xfId="0" applyFont="1" applyFill="1" applyBorder="1" applyAlignment="1">
      <alignment horizontal="distributed" vertical="distributed" textRotation="255"/>
    </xf>
    <xf numFmtId="0" fontId="0" fillId="0" borderId="7" xfId="0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/>
    </xf>
    <xf numFmtId="0" fontId="0" fillId="0" borderId="9" xfId="0" applyBorder="1" applyAlignment="1">
      <alignment horizontal="distributed" vertical="distributed" textRotation="255"/>
    </xf>
    <xf numFmtId="0" fontId="0" fillId="0" borderId="10" xfId="0" applyBorder="1" applyAlignment="1">
      <alignment horizontal="distributed" vertical="distributed" textRotation="255"/>
    </xf>
    <xf numFmtId="0" fontId="6" fillId="2" borderId="5" xfId="0" applyFont="1" applyFill="1" applyBorder="1" applyAlignment="1">
      <alignment horizontal="distributed" vertical="top" textRotation="255"/>
    </xf>
    <xf numFmtId="0" fontId="7" fillId="0" borderId="10" xfId="0" applyFont="1" applyBorder="1" applyAlignment="1">
      <alignment horizontal="distributed" vertical="top" textRotation="255"/>
    </xf>
    <xf numFmtId="0" fontId="6" fillId="2" borderId="6" xfId="0" applyFont="1" applyFill="1" applyBorder="1" applyAlignment="1">
      <alignment horizontal="distributed" vertical="top" textRotation="255"/>
    </xf>
    <xf numFmtId="0" fontId="7" fillId="0" borderId="14" xfId="0" applyFont="1" applyBorder="1" applyAlignment="1">
      <alignment horizontal="distributed" vertical="top" textRotation="255"/>
    </xf>
    <xf numFmtId="0" fontId="6" fillId="2" borderId="5" xfId="0" applyFont="1" applyFill="1" applyBorder="1" applyAlignment="1">
      <alignment horizontal="distributed" vertical="center" textRotation="255"/>
    </xf>
    <xf numFmtId="0" fontId="0" fillId="0" borderId="7" xfId="0" applyBorder="1" applyAlignment="1">
      <alignment horizontal="distributed" vertical="center" textRotation="255"/>
    </xf>
    <xf numFmtId="0" fontId="7" fillId="0" borderId="8" xfId="0" applyFont="1" applyBorder="1" applyAlignment="1">
      <alignment horizontal="distributed" vertical="center" textRotation="255"/>
    </xf>
    <xf numFmtId="0" fontId="0" fillId="0" borderId="9" xfId="0" applyBorder="1" applyAlignment="1">
      <alignment horizontal="distributed" vertical="center" textRotation="255"/>
    </xf>
    <xf numFmtId="0" fontId="7" fillId="0" borderId="10" xfId="0" applyFont="1" applyBorder="1" applyAlignment="1">
      <alignment horizontal="distributed" vertical="center" textRotation="255"/>
    </xf>
    <xf numFmtId="0" fontId="0" fillId="0" borderId="11" xfId="0" applyBorder="1" applyAlignment="1">
      <alignment horizontal="distributed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625" style="1" customWidth="1"/>
    <col min="3" max="3" width="3.375" style="1" customWidth="1"/>
    <col min="4" max="4" width="11.75390625" style="1" customWidth="1"/>
    <col min="5" max="5" width="23.875" style="1" customWidth="1"/>
    <col min="6" max="11" width="7.625" style="1" customWidth="1"/>
    <col min="12" max="16384" width="9.00390625" style="1" customWidth="1"/>
  </cols>
  <sheetData>
    <row r="1" spans="2:3" ht="14.25">
      <c r="B1" s="2" t="s">
        <v>13</v>
      </c>
      <c r="C1" s="2"/>
    </row>
    <row r="2" ht="12" customHeight="1">
      <c r="B2" s="2"/>
    </row>
    <row r="3" spans="2:11" ht="12" customHeight="1">
      <c r="B3" s="31" t="s">
        <v>14</v>
      </c>
      <c r="C3" s="41"/>
      <c r="D3" s="41"/>
      <c r="E3" s="42"/>
      <c r="F3" s="49" t="s">
        <v>15</v>
      </c>
      <c r="G3" s="25"/>
      <c r="H3" s="26"/>
      <c r="I3" s="49" t="s">
        <v>16</v>
      </c>
      <c r="J3" s="27"/>
      <c r="K3" s="28"/>
    </row>
    <row r="4" spans="2:11" ht="12" customHeight="1">
      <c r="B4" s="43"/>
      <c r="C4" s="44"/>
      <c r="D4" s="44"/>
      <c r="E4" s="45"/>
      <c r="F4" s="9" t="s">
        <v>3</v>
      </c>
      <c r="G4" s="9" t="s">
        <v>0</v>
      </c>
      <c r="H4" s="9" t="s">
        <v>1</v>
      </c>
      <c r="I4" s="9" t="s">
        <v>3</v>
      </c>
      <c r="J4" s="9" t="s">
        <v>0</v>
      </c>
      <c r="K4" s="9" t="s">
        <v>1</v>
      </c>
    </row>
    <row r="5" spans="2:11" ht="12" customHeight="1">
      <c r="B5" s="8"/>
      <c r="C5" s="11"/>
      <c r="D5" s="61"/>
      <c r="E5" s="62"/>
      <c r="F5" s="4" t="s">
        <v>29</v>
      </c>
      <c r="G5" s="4" t="s">
        <v>29</v>
      </c>
      <c r="H5" s="4" t="s">
        <v>29</v>
      </c>
      <c r="I5" s="4" t="s">
        <v>29</v>
      </c>
      <c r="J5" s="4" t="s">
        <v>29</v>
      </c>
      <c r="K5" s="4" t="s">
        <v>29</v>
      </c>
    </row>
    <row r="6" spans="2:12" ht="12" customHeight="1">
      <c r="B6" s="58" t="s">
        <v>3</v>
      </c>
      <c r="C6" s="60"/>
      <c r="D6" s="60"/>
      <c r="E6" s="37"/>
      <c r="F6" s="5">
        <f aca="true" t="shared" si="0" ref="F6:K6">SUM(F7,F12,F13,F17,F18)</f>
        <v>41347</v>
      </c>
      <c r="G6" s="5">
        <f t="shared" si="0"/>
        <v>21104</v>
      </c>
      <c r="H6" s="5">
        <f t="shared" si="0"/>
        <v>20343</v>
      </c>
      <c r="I6" s="5">
        <f t="shared" si="0"/>
        <v>412</v>
      </c>
      <c r="J6" s="5">
        <f t="shared" si="0"/>
        <v>154</v>
      </c>
      <c r="K6" s="5">
        <f t="shared" si="0"/>
        <v>258</v>
      </c>
      <c r="L6" s="10"/>
    </row>
    <row r="7" spans="2:12" ht="12" customHeight="1">
      <c r="B7" s="29" t="s">
        <v>10</v>
      </c>
      <c r="C7" s="30"/>
      <c r="D7" s="58" t="s">
        <v>3</v>
      </c>
      <c r="E7" s="59"/>
      <c r="F7" s="5">
        <f aca="true" t="shared" si="1" ref="F7:K7">SUM(F8:F11)</f>
        <v>25393</v>
      </c>
      <c r="G7" s="5">
        <f t="shared" si="1"/>
        <v>12605</v>
      </c>
      <c r="H7" s="5">
        <f t="shared" si="1"/>
        <v>12788</v>
      </c>
      <c r="I7" s="5">
        <f t="shared" si="1"/>
        <v>408</v>
      </c>
      <c r="J7" s="5">
        <f t="shared" si="1"/>
        <v>151</v>
      </c>
      <c r="K7" s="5">
        <f t="shared" si="1"/>
        <v>257</v>
      </c>
      <c r="L7" s="10"/>
    </row>
    <row r="8" spans="2:12" ht="12" customHeight="1">
      <c r="B8" s="50"/>
      <c r="C8" s="51"/>
      <c r="D8" s="47" t="s">
        <v>19</v>
      </c>
      <c r="E8" s="7" t="s">
        <v>17</v>
      </c>
      <c r="F8" s="6">
        <v>24784</v>
      </c>
      <c r="G8" s="6">
        <v>12183</v>
      </c>
      <c r="H8" s="6">
        <v>12601</v>
      </c>
      <c r="I8" s="6">
        <v>408</v>
      </c>
      <c r="J8" s="6">
        <v>151</v>
      </c>
      <c r="K8" s="6">
        <v>257</v>
      </c>
      <c r="L8" s="10"/>
    </row>
    <row r="9" spans="2:12" ht="12" customHeight="1">
      <c r="B9" s="50"/>
      <c r="C9" s="51"/>
      <c r="D9" s="48"/>
      <c r="E9" s="7" t="s">
        <v>18</v>
      </c>
      <c r="F9" s="6">
        <v>462</v>
      </c>
      <c r="G9" s="6">
        <v>335</v>
      </c>
      <c r="H9" s="6">
        <v>127</v>
      </c>
      <c r="I9" s="6" t="s">
        <v>102</v>
      </c>
      <c r="J9" s="6" t="s">
        <v>102</v>
      </c>
      <c r="K9" s="6" t="s">
        <v>102</v>
      </c>
      <c r="L9" s="10"/>
    </row>
    <row r="10" spans="2:12" ht="12" customHeight="1">
      <c r="B10" s="50"/>
      <c r="C10" s="51"/>
      <c r="D10" s="35" t="s">
        <v>20</v>
      </c>
      <c r="E10" s="46"/>
      <c r="F10" s="6">
        <v>81</v>
      </c>
      <c r="G10" s="6">
        <v>26</v>
      </c>
      <c r="H10" s="6">
        <v>55</v>
      </c>
      <c r="I10" s="6" t="s">
        <v>103</v>
      </c>
      <c r="J10" s="6" t="s">
        <v>103</v>
      </c>
      <c r="K10" s="6" t="s">
        <v>103</v>
      </c>
      <c r="L10" s="10"/>
    </row>
    <row r="11" spans="2:12" ht="12" customHeight="1">
      <c r="B11" s="52"/>
      <c r="C11" s="53"/>
      <c r="D11" s="35" t="s">
        <v>21</v>
      </c>
      <c r="E11" s="46"/>
      <c r="F11" s="6">
        <v>66</v>
      </c>
      <c r="G11" s="6">
        <v>61</v>
      </c>
      <c r="H11" s="6">
        <v>5</v>
      </c>
      <c r="I11" s="6" t="s">
        <v>103</v>
      </c>
      <c r="J11" s="6" t="s">
        <v>103</v>
      </c>
      <c r="K11" s="6" t="s">
        <v>103</v>
      </c>
      <c r="L11" s="10"/>
    </row>
    <row r="12" spans="2:12" ht="12" customHeight="1">
      <c r="B12" s="35" t="s">
        <v>7</v>
      </c>
      <c r="C12" s="38"/>
      <c r="D12" s="38"/>
      <c r="E12" s="37"/>
      <c r="F12" s="6">
        <v>12872</v>
      </c>
      <c r="G12" s="6">
        <v>6546</v>
      </c>
      <c r="H12" s="6">
        <v>6326</v>
      </c>
      <c r="I12" s="6">
        <v>3</v>
      </c>
      <c r="J12" s="6">
        <v>3</v>
      </c>
      <c r="K12" s="6" t="s">
        <v>104</v>
      </c>
      <c r="L12" s="10"/>
    </row>
    <row r="13" spans="2:12" ht="24" customHeight="1">
      <c r="B13" s="54" t="s">
        <v>11</v>
      </c>
      <c r="C13" s="56" t="s">
        <v>12</v>
      </c>
      <c r="D13" s="58" t="s">
        <v>3</v>
      </c>
      <c r="E13" s="59"/>
      <c r="F13" s="5">
        <f>SUM(F14:F15)</f>
        <v>2073</v>
      </c>
      <c r="G13" s="5">
        <f>SUM(G14:G15)</f>
        <v>1440</v>
      </c>
      <c r="H13" s="5">
        <f>SUM(H14:H15)</f>
        <v>633</v>
      </c>
      <c r="I13" s="5" t="s">
        <v>105</v>
      </c>
      <c r="J13" s="5" t="s">
        <v>105</v>
      </c>
      <c r="K13" s="5" t="s">
        <v>105</v>
      </c>
      <c r="L13" s="10"/>
    </row>
    <row r="14" spans="2:12" ht="24" customHeight="1">
      <c r="B14" s="55"/>
      <c r="C14" s="57"/>
      <c r="D14" s="47" t="s">
        <v>22</v>
      </c>
      <c r="E14" s="7" t="s">
        <v>23</v>
      </c>
      <c r="F14" s="6">
        <v>2043</v>
      </c>
      <c r="G14" s="6">
        <v>1425</v>
      </c>
      <c r="H14" s="6">
        <v>618</v>
      </c>
      <c r="I14" s="6" t="s">
        <v>106</v>
      </c>
      <c r="J14" s="6" t="s">
        <v>106</v>
      </c>
      <c r="K14" s="6" t="s">
        <v>106</v>
      </c>
      <c r="L14" s="10"/>
    </row>
    <row r="15" spans="2:12" ht="24" customHeight="1">
      <c r="B15" s="55"/>
      <c r="C15" s="57"/>
      <c r="D15" s="48" t="s">
        <v>6</v>
      </c>
      <c r="E15" s="7" t="s">
        <v>24</v>
      </c>
      <c r="F15" s="6">
        <v>30</v>
      </c>
      <c r="G15" s="6">
        <v>15</v>
      </c>
      <c r="H15" s="6">
        <v>15</v>
      </c>
      <c r="I15" s="6" t="s">
        <v>107</v>
      </c>
      <c r="J15" s="6" t="s">
        <v>107</v>
      </c>
      <c r="K15" s="6" t="s">
        <v>107</v>
      </c>
      <c r="L15" s="10"/>
    </row>
    <row r="16" spans="2:12" ht="12" customHeight="1">
      <c r="B16" s="35" t="s">
        <v>25</v>
      </c>
      <c r="C16" s="38" t="s">
        <v>4</v>
      </c>
      <c r="D16" s="38"/>
      <c r="E16" s="37"/>
      <c r="F16" s="6">
        <v>1516</v>
      </c>
      <c r="G16" s="6">
        <v>972</v>
      </c>
      <c r="H16" s="6">
        <v>544</v>
      </c>
      <c r="I16" s="6" t="s">
        <v>108</v>
      </c>
      <c r="J16" s="6" t="s">
        <v>108</v>
      </c>
      <c r="K16" s="6" t="s">
        <v>108</v>
      </c>
      <c r="L16" s="10"/>
    </row>
    <row r="17" spans="2:12" ht="12" customHeight="1">
      <c r="B17" s="35" t="s">
        <v>8</v>
      </c>
      <c r="C17" s="38" t="s">
        <v>2</v>
      </c>
      <c r="D17" s="38"/>
      <c r="E17" s="37"/>
      <c r="F17" s="6">
        <v>819</v>
      </c>
      <c r="G17" s="6">
        <v>404</v>
      </c>
      <c r="H17" s="6">
        <v>515</v>
      </c>
      <c r="I17" s="6">
        <v>1</v>
      </c>
      <c r="J17" s="6" t="s">
        <v>106</v>
      </c>
      <c r="K17" s="6">
        <v>1</v>
      </c>
      <c r="L17" s="10"/>
    </row>
    <row r="18" spans="2:12" ht="12" customHeight="1">
      <c r="B18" s="35" t="s">
        <v>9</v>
      </c>
      <c r="C18" s="38" t="s">
        <v>59</v>
      </c>
      <c r="D18" s="38"/>
      <c r="E18" s="37"/>
      <c r="F18" s="6">
        <v>190</v>
      </c>
      <c r="G18" s="6">
        <v>109</v>
      </c>
      <c r="H18" s="6">
        <v>81</v>
      </c>
      <c r="I18" s="6" t="s">
        <v>109</v>
      </c>
      <c r="J18" s="6" t="s">
        <v>109</v>
      </c>
      <c r="K18" s="6" t="s">
        <v>109</v>
      </c>
      <c r="L18" s="10"/>
    </row>
    <row r="19" spans="2:11" ht="24" customHeight="1">
      <c r="B19" s="39" t="s">
        <v>110</v>
      </c>
      <c r="C19" s="31" t="s">
        <v>22</v>
      </c>
      <c r="D19" s="32"/>
      <c r="E19" s="7" t="s">
        <v>17</v>
      </c>
      <c r="F19" s="6">
        <v>25919</v>
      </c>
      <c r="G19" s="6">
        <v>12863</v>
      </c>
      <c r="H19" s="6">
        <v>13056</v>
      </c>
      <c r="I19" s="6">
        <v>410</v>
      </c>
      <c r="J19" s="6">
        <v>152</v>
      </c>
      <c r="K19" s="6">
        <v>258</v>
      </c>
    </row>
    <row r="20" spans="2:11" ht="24" customHeight="1">
      <c r="B20" s="39"/>
      <c r="C20" s="33"/>
      <c r="D20" s="34"/>
      <c r="E20" s="7" t="s">
        <v>18</v>
      </c>
      <c r="F20" s="6">
        <v>2673</v>
      </c>
      <c r="G20" s="6">
        <v>1852</v>
      </c>
      <c r="H20" s="6">
        <v>821</v>
      </c>
      <c r="I20" s="6" t="s">
        <v>102</v>
      </c>
      <c r="J20" s="6" t="s">
        <v>102</v>
      </c>
      <c r="K20" s="6" t="s">
        <v>102</v>
      </c>
    </row>
    <row r="21" spans="2:11" ht="24" customHeight="1">
      <c r="B21" s="40"/>
      <c r="C21" s="35" t="s">
        <v>21</v>
      </c>
      <c r="D21" s="36"/>
      <c r="E21" s="37"/>
      <c r="F21" s="6">
        <v>119</v>
      </c>
      <c r="G21" s="6">
        <v>108</v>
      </c>
      <c r="H21" s="6">
        <v>11</v>
      </c>
      <c r="I21" s="6" t="s">
        <v>103</v>
      </c>
      <c r="J21" s="6" t="s">
        <v>103</v>
      </c>
      <c r="K21" s="6" t="s">
        <v>103</v>
      </c>
    </row>
    <row r="22" ht="12" customHeight="1"/>
    <row r="23" ht="12" customHeight="1">
      <c r="B23" s="3" t="s">
        <v>5</v>
      </c>
    </row>
  </sheetData>
  <mergeCells count="21">
    <mergeCell ref="F3:H3"/>
    <mergeCell ref="I3:K3"/>
    <mergeCell ref="B7:C11"/>
    <mergeCell ref="B13:B15"/>
    <mergeCell ref="C13:C15"/>
    <mergeCell ref="D7:E7"/>
    <mergeCell ref="B6:E6"/>
    <mergeCell ref="D5:E5"/>
    <mergeCell ref="D13:E13"/>
    <mergeCell ref="D14:D15"/>
    <mergeCell ref="B3:E4"/>
    <mergeCell ref="B12:E12"/>
    <mergeCell ref="D10:E10"/>
    <mergeCell ref="D11:E11"/>
    <mergeCell ref="D8:D9"/>
    <mergeCell ref="C19:D20"/>
    <mergeCell ref="C21:E21"/>
    <mergeCell ref="B16:E16"/>
    <mergeCell ref="B17:E17"/>
    <mergeCell ref="B18:E18"/>
    <mergeCell ref="B19:B21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50390625" style="1" customWidth="1"/>
    <col min="3" max="3" width="5.125" style="1" customWidth="1"/>
    <col min="4" max="4" width="28.125" style="1" customWidth="1"/>
    <col min="5" max="7" width="7.625" style="1" customWidth="1"/>
    <col min="8" max="8" width="9.00390625" style="1" customWidth="1"/>
  </cols>
  <sheetData>
    <row r="1" spans="2:3" ht="14.25">
      <c r="B1" s="2" t="s">
        <v>26</v>
      </c>
      <c r="C1" s="2"/>
    </row>
    <row r="2" ht="12" customHeight="1">
      <c r="B2" s="2"/>
    </row>
    <row r="3" spans="2:7" ht="12" customHeight="1">
      <c r="B3" s="31" t="s">
        <v>27</v>
      </c>
      <c r="C3" s="41"/>
      <c r="D3" s="63"/>
      <c r="E3" s="49" t="s">
        <v>28</v>
      </c>
      <c r="F3" s="27"/>
      <c r="G3" s="28"/>
    </row>
    <row r="4" spans="2:7" ht="12" customHeight="1">
      <c r="B4" s="64"/>
      <c r="C4" s="65"/>
      <c r="D4" s="66"/>
      <c r="E4" s="9" t="s">
        <v>3</v>
      </c>
      <c r="F4" s="9" t="s">
        <v>0</v>
      </c>
      <c r="G4" s="9" t="s">
        <v>1</v>
      </c>
    </row>
    <row r="5" spans="2:7" ht="12" customHeight="1">
      <c r="B5" s="8"/>
      <c r="C5" s="11"/>
      <c r="D5" s="13"/>
      <c r="E5" s="4" t="s">
        <v>29</v>
      </c>
      <c r="F5" s="4" t="s">
        <v>29</v>
      </c>
      <c r="G5" s="4" t="s">
        <v>29</v>
      </c>
    </row>
    <row r="6" spans="2:7" ht="12" customHeight="1">
      <c r="B6" s="58" t="s">
        <v>3</v>
      </c>
      <c r="C6" s="60"/>
      <c r="D6" s="59"/>
      <c r="E6" s="5">
        <f>SUM(E7:E24)</f>
        <v>14948</v>
      </c>
      <c r="F6" s="5">
        <f>SUM(F7:F24)</f>
        <v>7989</v>
      </c>
      <c r="G6" s="5">
        <f>SUM(G7:G24)</f>
        <v>6959</v>
      </c>
    </row>
    <row r="7" spans="2:7" ht="12" customHeight="1">
      <c r="B7" s="14"/>
      <c r="C7" s="36" t="s">
        <v>30</v>
      </c>
      <c r="D7" s="46"/>
      <c r="E7" s="6">
        <v>205</v>
      </c>
      <c r="F7" s="6">
        <v>23</v>
      </c>
      <c r="G7" s="6">
        <v>182</v>
      </c>
    </row>
    <row r="8" spans="2:7" ht="12" customHeight="1">
      <c r="B8" s="14"/>
      <c r="C8" s="36" t="s">
        <v>31</v>
      </c>
      <c r="D8" s="46"/>
      <c r="E8" s="6">
        <v>917</v>
      </c>
      <c r="F8" s="6">
        <v>499</v>
      </c>
      <c r="G8" s="6">
        <v>418</v>
      </c>
    </row>
    <row r="9" spans="2:7" ht="12" customHeight="1">
      <c r="B9" s="14"/>
      <c r="C9" s="36" t="s">
        <v>32</v>
      </c>
      <c r="D9" s="46"/>
      <c r="E9" s="6">
        <v>1249</v>
      </c>
      <c r="F9" s="6">
        <v>849</v>
      </c>
      <c r="G9" s="6">
        <v>400</v>
      </c>
    </row>
    <row r="10" spans="2:7" ht="12" customHeight="1">
      <c r="B10" s="14"/>
      <c r="C10" s="36" t="s">
        <v>33</v>
      </c>
      <c r="D10" s="46"/>
      <c r="E10" s="6">
        <v>3</v>
      </c>
      <c r="F10" s="6">
        <v>3</v>
      </c>
      <c r="G10" s="6" t="s">
        <v>111</v>
      </c>
    </row>
    <row r="11" spans="2:7" ht="12" customHeight="1">
      <c r="B11" s="14"/>
      <c r="C11" s="36" t="s">
        <v>34</v>
      </c>
      <c r="D11" s="46"/>
      <c r="E11" s="6">
        <v>13</v>
      </c>
      <c r="F11" s="6">
        <v>13</v>
      </c>
      <c r="G11" s="6" t="s">
        <v>111</v>
      </c>
    </row>
    <row r="12" spans="2:7" ht="12" customHeight="1">
      <c r="B12" s="16"/>
      <c r="C12" s="67" t="s">
        <v>35</v>
      </c>
      <c r="D12" s="46"/>
      <c r="E12" s="6">
        <v>437</v>
      </c>
      <c r="F12" s="6">
        <v>173</v>
      </c>
      <c r="G12" s="6">
        <v>264</v>
      </c>
    </row>
    <row r="13" spans="2:7" ht="12" customHeight="1">
      <c r="B13" s="16" t="s">
        <v>36</v>
      </c>
      <c r="C13" s="18" t="s">
        <v>37</v>
      </c>
      <c r="D13" s="7" t="s">
        <v>38</v>
      </c>
      <c r="E13" s="6">
        <v>343</v>
      </c>
      <c r="F13" s="6">
        <v>315</v>
      </c>
      <c r="G13" s="6">
        <v>28</v>
      </c>
    </row>
    <row r="14" spans="2:7" ht="12" customHeight="1">
      <c r="B14" s="19" t="s">
        <v>39</v>
      </c>
      <c r="C14" s="20"/>
      <c r="D14" s="7" t="s">
        <v>40</v>
      </c>
      <c r="E14" s="6">
        <v>1917</v>
      </c>
      <c r="F14" s="6">
        <v>1707</v>
      </c>
      <c r="G14" s="6">
        <v>210</v>
      </c>
    </row>
    <row r="15" spans="2:7" ht="12" customHeight="1">
      <c r="B15" s="19" t="s">
        <v>41</v>
      </c>
      <c r="C15" s="20" t="s">
        <v>42</v>
      </c>
      <c r="D15" s="7" t="s">
        <v>43</v>
      </c>
      <c r="E15" s="6">
        <v>2330</v>
      </c>
      <c r="F15" s="6">
        <v>1139</v>
      </c>
      <c r="G15" s="6">
        <v>1191</v>
      </c>
    </row>
    <row r="16" spans="2:7" ht="12" customHeight="1">
      <c r="B16" s="19" t="s">
        <v>44</v>
      </c>
      <c r="C16" s="20" t="s">
        <v>45</v>
      </c>
      <c r="D16" s="7" t="s">
        <v>46</v>
      </c>
      <c r="E16" s="6">
        <v>1245</v>
      </c>
      <c r="F16" s="6">
        <v>113</v>
      </c>
      <c r="G16" s="6">
        <v>1132</v>
      </c>
    </row>
    <row r="17" spans="2:7" ht="12" customHeight="1">
      <c r="B17" s="19" t="s">
        <v>47</v>
      </c>
      <c r="C17" s="20" t="s">
        <v>48</v>
      </c>
      <c r="D17" s="7" t="s">
        <v>49</v>
      </c>
      <c r="E17" s="6">
        <v>1343</v>
      </c>
      <c r="F17" s="6">
        <v>119</v>
      </c>
      <c r="G17" s="6">
        <v>1224</v>
      </c>
    </row>
    <row r="18" spans="2:7" ht="12" customHeight="1">
      <c r="B18" s="19" t="s">
        <v>50</v>
      </c>
      <c r="C18" s="20"/>
      <c r="D18" s="7" t="s">
        <v>51</v>
      </c>
      <c r="E18" s="6">
        <v>387</v>
      </c>
      <c r="F18" s="6">
        <v>233</v>
      </c>
      <c r="G18" s="6">
        <v>154</v>
      </c>
    </row>
    <row r="19" spans="2:7" ht="12" customHeight="1">
      <c r="B19" s="21" t="s">
        <v>41</v>
      </c>
      <c r="C19" s="22" t="s">
        <v>52</v>
      </c>
      <c r="D19" s="15" t="s">
        <v>53</v>
      </c>
      <c r="E19" s="6">
        <v>2508</v>
      </c>
      <c r="F19" s="6">
        <v>2009</v>
      </c>
      <c r="G19" s="6">
        <v>499</v>
      </c>
    </row>
    <row r="20" spans="2:7" ht="12" customHeight="1">
      <c r="B20" s="21"/>
      <c r="C20" s="68" t="s">
        <v>4</v>
      </c>
      <c r="D20" s="69"/>
      <c r="E20" s="6">
        <v>144</v>
      </c>
      <c r="F20" s="6">
        <v>97</v>
      </c>
      <c r="G20" s="6">
        <v>47</v>
      </c>
    </row>
    <row r="21" spans="1:7" ht="24" customHeight="1">
      <c r="A21" s="23"/>
      <c r="B21" s="70" t="s">
        <v>54</v>
      </c>
      <c r="C21" s="72" t="s">
        <v>55</v>
      </c>
      <c r="D21" s="7" t="s">
        <v>56</v>
      </c>
      <c r="E21" s="6">
        <v>197</v>
      </c>
      <c r="F21" s="6">
        <v>41</v>
      </c>
      <c r="G21" s="6">
        <v>156</v>
      </c>
    </row>
    <row r="22" spans="1:7" ht="24" customHeight="1">
      <c r="A22" s="23"/>
      <c r="B22" s="71"/>
      <c r="C22" s="73"/>
      <c r="D22" s="7" t="s">
        <v>57</v>
      </c>
      <c r="E22" s="6">
        <v>652</v>
      </c>
      <c r="F22" s="6">
        <v>156</v>
      </c>
      <c r="G22" s="6">
        <v>496</v>
      </c>
    </row>
    <row r="23" spans="1:7" ht="24" customHeight="1">
      <c r="A23" s="23"/>
      <c r="B23" s="71"/>
      <c r="C23" s="74"/>
      <c r="D23" s="7" t="s">
        <v>58</v>
      </c>
      <c r="E23" s="6">
        <v>432</v>
      </c>
      <c r="F23" s="6">
        <v>180</v>
      </c>
      <c r="G23" s="6">
        <v>252</v>
      </c>
    </row>
    <row r="24" spans="2:7" ht="12" customHeight="1">
      <c r="B24" s="14"/>
      <c r="C24" s="36" t="s">
        <v>59</v>
      </c>
      <c r="D24" s="69"/>
      <c r="E24" s="6">
        <v>626</v>
      </c>
      <c r="F24" s="6">
        <v>320</v>
      </c>
      <c r="G24" s="6">
        <v>306</v>
      </c>
    </row>
    <row r="25" spans="2:7" ht="12" customHeight="1">
      <c r="B25" s="31" t="s">
        <v>60</v>
      </c>
      <c r="C25" s="41"/>
      <c r="D25" s="63"/>
      <c r="E25" s="49" t="s">
        <v>28</v>
      </c>
      <c r="F25" s="27"/>
      <c r="G25" s="28"/>
    </row>
    <row r="26" spans="2:7" ht="12" customHeight="1">
      <c r="B26" s="64"/>
      <c r="C26" s="65"/>
      <c r="D26" s="66"/>
      <c r="E26" s="9" t="s">
        <v>3</v>
      </c>
      <c r="F26" s="9" t="s">
        <v>0</v>
      </c>
      <c r="G26" s="9" t="s">
        <v>1</v>
      </c>
    </row>
    <row r="27" spans="2:7" ht="12" customHeight="1">
      <c r="B27" s="8"/>
      <c r="C27" s="11"/>
      <c r="D27" s="13"/>
      <c r="E27" s="4" t="s">
        <v>29</v>
      </c>
      <c r="F27" s="4" t="s">
        <v>29</v>
      </c>
      <c r="G27" s="4" t="s">
        <v>29</v>
      </c>
    </row>
    <row r="28" spans="2:7" ht="12" customHeight="1">
      <c r="B28" s="58" t="s">
        <v>3</v>
      </c>
      <c r="C28" s="60"/>
      <c r="D28" s="59"/>
      <c r="E28" s="5">
        <f>SUM(E29:E66)</f>
        <v>14948</v>
      </c>
      <c r="F28" s="5">
        <f>SUM(F29:F66)</f>
        <v>7989</v>
      </c>
      <c r="G28" s="5">
        <f>SUM(G29:G66)</f>
        <v>6959</v>
      </c>
    </row>
    <row r="29" spans="2:7" ht="12" customHeight="1">
      <c r="B29" s="12"/>
      <c r="C29" s="36" t="s">
        <v>61</v>
      </c>
      <c r="D29" s="46"/>
      <c r="E29" s="6">
        <v>1209</v>
      </c>
      <c r="F29" s="6">
        <v>807</v>
      </c>
      <c r="G29" s="6">
        <v>402</v>
      </c>
    </row>
    <row r="30" spans="2:7" ht="12" customHeight="1">
      <c r="B30" s="12"/>
      <c r="C30" s="36" t="s">
        <v>62</v>
      </c>
      <c r="D30" s="46"/>
      <c r="E30" s="6">
        <v>30</v>
      </c>
      <c r="F30" s="6">
        <v>30</v>
      </c>
      <c r="G30" s="6" t="s">
        <v>111</v>
      </c>
    </row>
    <row r="31" spans="2:7" ht="12" customHeight="1">
      <c r="B31" s="12"/>
      <c r="C31" s="36" t="s">
        <v>63</v>
      </c>
      <c r="D31" s="46"/>
      <c r="E31" s="6">
        <v>3</v>
      </c>
      <c r="F31" s="6">
        <v>3</v>
      </c>
      <c r="G31" s="6" t="s">
        <v>111</v>
      </c>
    </row>
    <row r="32" spans="2:7" ht="12" customHeight="1">
      <c r="B32" s="12"/>
      <c r="C32" s="36" t="s">
        <v>64</v>
      </c>
      <c r="D32" s="46"/>
      <c r="E32" s="6">
        <v>13</v>
      </c>
      <c r="F32" s="6">
        <v>13</v>
      </c>
      <c r="G32" s="6" t="s">
        <v>111</v>
      </c>
    </row>
    <row r="33" spans="2:7" ht="12" customHeight="1">
      <c r="B33" s="12"/>
      <c r="C33" s="36" t="s">
        <v>65</v>
      </c>
      <c r="D33" s="46"/>
      <c r="E33" s="6">
        <v>403</v>
      </c>
      <c r="F33" s="6">
        <v>392</v>
      </c>
      <c r="G33" s="6">
        <v>11</v>
      </c>
    </row>
    <row r="34" spans="2:7" ht="12" customHeight="1">
      <c r="B34" s="75" t="s">
        <v>66</v>
      </c>
      <c r="C34" s="76"/>
      <c r="D34" s="15" t="s">
        <v>67</v>
      </c>
      <c r="E34" s="6">
        <v>381</v>
      </c>
      <c r="F34" s="6">
        <v>214</v>
      </c>
      <c r="G34" s="6">
        <v>167</v>
      </c>
    </row>
    <row r="35" spans="2:7" ht="12" customHeight="1">
      <c r="B35" s="77"/>
      <c r="C35" s="78"/>
      <c r="D35" s="15" t="s">
        <v>68</v>
      </c>
      <c r="E35" s="6">
        <v>1233</v>
      </c>
      <c r="F35" s="6">
        <v>122</v>
      </c>
      <c r="G35" s="6">
        <v>1111</v>
      </c>
    </row>
    <row r="36" spans="2:7" ht="12" customHeight="1">
      <c r="B36" s="77"/>
      <c r="C36" s="78"/>
      <c r="D36" s="15" t="s">
        <v>69</v>
      </c>
      <c r="E36" s="6">
        <v>1387</v>
      </c>
      <c r="F36" s="6">
        <v>118</v>
      </c>
      <c r="G36" s="6">
        <v>1269</v>
      </c>
    </row>
    <row r="37" spans="2:7" ht="12" customHeight="1">
      <c r="B37" s="77"/>
      <c r="C37" s="78"/>
      <c r="D37" s="15" t="s">
        <v>70</v>
      </c>
      <c r="E37" s="6">
        <v>186</v>
      </c>
      <c r="F37" s="6">
        <v>159</v>
      </c>
      <c r="G37" s="6">
        <v>27</v>
      </c>
    </row>
    <row r="38" spans="2:7" ht="12" customHeight="1">
      <c r="B38" s="77"/>
      <c r="C38" s="78"/>
      <c r="D38" s="15" t="s">
        <v>71</v>
      </c>
      <c r="E38" s="6">
        <v>166</v>
      </c>
      <c r="F38" s="6">
        <v>153</v>
      </c>
      <c r="G38" s="6">
        <v>13</v>
      </c>
    </row>
    <row r="39" spans="2:7" ht="12" customHeight="1">
      <c r="B39" s="77"/>
      <c r="C39" s="78"/>
      <c r="D39" s="15" t="s">
        <v>72</v>
      </c>
      <c r="E39" s="6">
        <v>85</v>
      </c>
      <c r="F39" s="6">
        <v>55</v>
      </c>
      <c r="G39" s="6">
        <v>30</v>
      </c>
    </row>
    <row r="40" spans="2:7" ht="12" customHeight="1">
      <c r="B40" s="77"/>
      <c r="C40" s="78"/>
      <c r="D40" s="17" t="s">
        <v>73</v>
      </c>
      <c r="E40" s="6">
        <v>162</v>
      </c>
      <c r="F40" s="6">
        <v>115</v>
      </c>
      <c r="G40" s="6">
        <v>47</v>
      </c>
    </row>
    <row r="41" spans="2:7" ht="12" customHeight="1">
      <c r="B41" s="77"/>
      <c r="C41" s="78"/>
      <c r="D41" s="7" t="s">
        <v>74</v>
      </c>
      <c r="E41" s="6">
        <v>165</v>
      </c>
      <c r="F41" s="6">
        <v>113</v>
      </c>
      <c r="G41" s="6">
        <v>52</v>
      </c>
    </row>
    <row r="42" spans="2:7" ht="12" customHeight="1">
      <c r="B42" s="77"/>
      <c r="C42" s="78"/>
      <c r="D42" s="7" t="s">
        <v>75</v>
      </c>
      <c r="E42" s="6">
        <v>13</v>
      </c>
      <c r="F42" s="6">
        <v>12</v>
      </c>
      <c r="G42" s="6">
        <v>1</v>
      </c>
    </row>
    <row r="43" spans="2:7" ht="12" customHeight="1">
      <c r="B43" s="77"/>
      <c r="C43" s="78"/>
      <c r="D43" s="7" t="s">
        <v>76</v>
      </c>
      <c r="E43" s="6">
        <v>243</v>
      </c>
      <c r="F43" s="6">
        <v>137</v>
      </c>
      <c r="G43" s="6">
        <v>106</v>
      </c>
    </row>
    <row r="44" spans="2:7" ht="12" customHeight="1">
      <c r="B44" s="77"/>
      <c r="C44" s="78"/>
      <c r="D44" s="7" t="s">
        <v>77</v>
      </c>
      <c r="E44" s="6">
        <v>89</v>
      </c>
      <c r="F44" s="6">
        <v>72</v>
      </c>
      <c r="G44" s="6">
        <v>17</v>
      </c>
    </row>
    <row r="45" spans="2:7" ht="12" customHeight="1">
      <c r="B45" s="77"/>
      <c r="C45" s="78"/>
      <c r="D45" s="7" t="s">
        <v>78</v>
      </c>
      <c r="E45" s="6">
        <v>56</v>
      </c>
      <c r="F45" s="6">
        <v>46</v>
      </c>
      <c r="G45" s="6">
        <v>10</v>
      </c>
    </row>
    <row r="46" spans="2:7" ht="12" customHeight="1">
      <c r="B46" s="77"/>
      <c r="C46" s="78"/>
      <c r="D46" s="7" t="s">
        <v>79</v>
      </c>
      <c r="E46" s="6">
        <v>144</v>
      </c>
      <c r="F46" s="6">
        <v>143</v>
      </c>
      <c r="G46" s="6">
        <v>1</v>
      </c>
    </row>
    <row r="47" spans="2:7" ht="12" customHeight="1">
      <c r="B47" s="77"/>
      <c r="C47" s="78"/>
      <c r="D47" s="7" t="s">
        <v>80</v>
      </c>
      <c r="E47" s="6">
        <v>106</v>
      </c>
      <c r="F47" s="6">
        <v>93</v>
      </c>
      <c r="G47" s="6">
        <v>13</v>
      </c>
    </row>
    <row r="48" spans="2:7" ht="12" customHeight="1">
      <c r="B48" s="77"/>
      <c r="C48" s="78"/>
      <c r="D48" s="7" t="s">
        <v>81</v>
      </c>
      <c r="E48" s="6">
        <v>1207</v>
      </c>
      <c r="F48" s="6">
        <v>1042</v>
      </c>
      <c r="G48" s="6">
        <v>165</v>
      </c>
    </row>
    <row r="49" spans="2:7" ht="12" customHeight="1">
      <c r="B49" s="77"/>
      <c r="C49" s="78"/>
      <c r="D49" s="7" t="s">
        <v>82</v>
      </c>
      <c r="E49" s="6">
        <v>810</v>
      </c>
      <c r="F49" s="6">
        <v>736</v>
      </c>
      <c r="G49" s="6">
        <v>74</v>
      </c>
    </row>
    <row r="50" spans="2:7" ht="12" customHeight="1">
      <c r="B50" s="77"/>
      <c r="C50" s="78"/>
      <c r="D50" s="7" t="s">
        <v>83</v>
      </c>
      <c r="E50" s="6">
        <v>2304</v>
      </c>
      <c r="F50" s="6">
        <v>1076</v>
      </c>
      <c r="G50" s="6">
        <v>1228</v>
      </c>
    </row>
    <row r="51" spans="2:7" ht="12" customHeight="1">
      <c r="B51" s="77"/>
      <c r="C51" s="78"/>
      <c r="D51" s="7" t="s">
        <v>84</v>
      </c>
      <c r="E51" s="6">
        <v>364</v>
      </c>
      <c r="F51" s="6">
        <v>338</v>
      </c>
      <c r="G51" s="6">
        <v>26</v>
      </c>
    </row>
    <row r="52" spans="2:7" ht="12" customHeight="1">
      <c r="B52" s="77"/>
      <c r="C52" s="78"/>
      <c r="D52" s="7" t="s">
        <v>85</v>
      </c>
      <c r="E52" s="6">
        <v>36</v>
      </c>
      <c r="F52" s="6">
        <v>20</v>
      </c>
      <c r="G52" s="6">
        <v>16</v>
      </c>
    </row>
    <row r="53" spans="2:7" ht="12" customHeight="1">
      <c r="B53" s="79"/>
      <c r="C53" s="78"/>
      <c r="D53" s="7" t="s">
        <v>86</v>
      </c>
      <c r="E53" s="6">
        <v>506</v>
      </c>
      <c r="F53" s="6">
        <v>347</v>
      </c>
      <c r="G53" s="6">
        <v>159</v>
      </c>
    </row>
    <row r="54" spans="2:7" ht="12" customHeight="1">
      <c r="B54" s="80" t="s">
        <v>87</v>
      </c>
      <c r="C54" s="82" t="s">
        <v>88</v>
      </c>
      <c r="D54" s="24" t="s">
        <v>89</v>
      </c>
      <c r="E54" s="6">
        <v>150</v>
      </c>
      <c r="F54" s="6">
        <v>112</v>
      </c>
      <c r="G54" s="6">
        <v>38</v>
      </c>
    </row>
    <row r="55" spans="2:7" ht="12" customHeight="1">
      <c r="B55" s="81"/>
      <c r="C55" s="83"/>
      <c r="D55" s="24" t="s">
        <v>88</v>
      </c>
      <c r="E55" s="6">
        <v>825</v>
      </c>
      <c r="F55" s="6">
        <v>427</v>
      </c>
      <c r="G55" s="6">
        <v>398</v>
      </c>
    </row>
    <row r="56" spans="2:7" ht="12" customHeight="1">
      <c r="B56" s="16"/>
      <c r="C56" s="68" t="s">
        <v>90</v>
      </c>
      <c r="D56" s="46"/>
      <c r="E56" s="6">
        <v>9</v>
      </c>
      <c r="F56" s="6">
        <v>1</v>
      </c>
      <c r="G56" s="6">
        <v>8</v>
      </c>
    </row>
    <row r="57" spans="2:7" ht="12" customHeight="1">
      <c r="B57" s="16"/>
      <c r="C57" s="36" t="s">
        <v>91</v>
      </c>
      <c r="D57" s="46"/>
      <c r="E57" s="6" t="s">
        <v>111</v>
      </c>
      <c r="F57" s="6" t="s">
        <v>111</v>
      </c>
      <c r="G57" s="6" t="s">
        <v>111</v>
      </c>
    </row>
    <row r="58" spans="2:7" ht="12" customHeight="1">
      <c r="B58" s="80" t="s">
        <v>92</v>
      </c>
      <c r="C58" s="82" t="s">
        <v>93</v>
      </c>
      <c r="D58" s="24" t="s">
        <v>94</v>
      </c>
      <c r="E58" s="6">
        <v>393</v>
      </c>
      <c r="F58" s="6">
        <v>119</v>
      </c>
      <c r="G58" s="6">
        <v>274</v>
      </c>
    </row>
    <row r="59" spans="2:7" ht="12" customHeight="1">
      <c r="B59" s="81"/>
      <c r="C59" s="83"/>
      <c r="D59" s="24" t="s">
        <v>93</v>
      </c>
      <c r="E59" s="6">
        <v>31</v>
      </c>
      <c r="F59" s="6">
        <v>22</v>
      </c>
      <c r="G59" s="6">
        <v>9</v>
      </c>
    </row>
    <row r="60" spans="2:7" ht="12" customHeight="1">
      <c r="B60" s="16"/>
      <c r="C60" s="67" t="s">
        <v>95</v>
      </c>
      <c r="D60" s="46"/>
      <c r="E60" s="6">
        <v>64</v>
      </c>
      <c r="F60" s="6">
        <v>60</v>
      </c>
      <c r="G60" s="6">
        <v>4</v>
      </c>
    </row>
    <row r="61" spans="2:7" ht="12" customHeight="1">
      <c r="B61" s="84" t="s">
        <v>96</v>
      </c>
      <c r="C61" s="85"/>
      <c r="D61" s="7" t="s">
        <v>97</v>
      </c>
      <c r="E61" s="6">
        <v>781</v>
      </c>
      <c r="F61" s="6">
        <v>185</v>
      </c>
      <c r="G61" s="6">
        <v>596</v>
      </c>
    </row>
    <row r="62" spans="2:7" ht="12" customHeight="1">
      <c r="B62" s="86"/>
      <c r="C62" s="87"/>
      <c r="D62" s="7" t="s">
        <v>98</v>
      </c>
      <c r="E62" s="6">
        <v>370</v>
      </c>
      <c r="F62" s="6">
        <v>280</v>
      </c>
      <c r="G62" s="6">
        <v>90</v>
      </c>
    </row>
    <row r="63" spans="2:7" ht="12" customHeight="1">
      <c r="B63" s="86"/>
      <c r="C63" s="87"/>
      <c r="D63" s="7" t="s">
        <v>99</v>
      </c>
      <c r="E63" s="6">
        <v>12</v>
      </c>
      <c r="F63" s="6">
        <v>6</v>
      </c>
      <c r="G63" s="6">
        <v>6</v>
      </c>
    </row>
    <row r="64" spans="2:7" ht="12" customHeight="1">
      <c r="B64" s="88"/>
      <c r="C64" s="89"/>
      <c r="D64" s="7" t="s">
        <v>100</v>
      </c>
      <c r="E64" s="6">
        <v>400</v>
      </c>
      <c r="F64" s="6">
        <v>98</v>
      </c>
      <c r="G64" s="6">
        <v>302</v>
      </c>
    </row>
    <row r="65" spans="2:7" ht="12" customHeight="1">
      <c r="B65" s="16"/>
      <c r="C65" s="36" t="s">
        <v>101</v>
      </c>
      <c r="D65" s="46"/>
      <c r="E65" s="6">
        <v>43</v>
      </c>
      <c r="F65" s="6">
        <v>21</v>
      </c>
      <c r="G65" s="6">
        <v>22</v>
      </c>
    </row>
    <row r="66" spans="2:7" ht="12" customHeight="1">
      <c r="B66" s="14"/>
      <c r="C66" s="36" t="s">
        <v>59</v>
      </c>
      <c r="D66" s="69"/>
      <c r="E66" s="6">
        <v>569</v>
      </c>
      <c r="F66" s="6">
        <v>302</v>
      </c>
      <c r="G66" s="6">
        <v>267</v>
      </c>
    </row>
    <row r="67" ht="12" customHeight="1"/>
    <row r="68" ht="12" customHeight="1">
      <c r="B68" s="3" t="s">
        <v>5</v>
      </c>
    </row>
  </sheetData>
  <mergeCells count="32">
    <mergeCell ref="C60:D60"/>
    <mergeCell ref="B61:C64"/>
    <mergeCell ref="C65:D65"/>
    <mergeCell ref="C66:D66"/>
    <mergeCell ref="C56:D56"/>
    <mergeCell ref="C57:D57"/>
    <mergeCell ref="B58:B59"/>
    <mergeCell ref="C58:C59"/>
    <mergeCell ref="C33:D33"/>
    <mergeCell ref="B34:C53"/>
    <mergeCell ref="B54:B55"/>
    <mergeCell ref="C54:C55"/>
    <mergeCell ref="C29:D29"/>
    <mergeCell ref="C30:D30"/>
    <mergeCell ref="C31:D31"/>
    <mergeCell ref="C32:D32"/>
    <mergeCell ref="C24:D24"/>
    <mergeCell ref="B25:D26"/>
    <mergeCell ref="E25:G25"/>
    <mergeCell ref="B28:D28"/>
    <mergeCell ref="C12:D12"/>
    <mergeCell ref="C20:D20"/>
    <mergeCell ref="B21:B23"/>
    <mergeCell ref="C21:C23"/>
    <mergeCell ref="C8:D8"/>
    <mergeCell ref="C9:D9"/>
    <mergeCell ref="C10:D10"/>
    <mergeCell ref="C11:D11"/>
    <mergeCell ref="B3:D4"/>
    <mergeCell ref="E3:G3"/>
    <mergeCell ref="B6:D6"/>
    <mergeCell ref="C7:D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2003-01-31T07:23:50Z</dcterms:modified>
  <cp:category/>
  <cp:version/>
  <cp:contentType/>
  <cp:contentStatus/>
</cp:coreProperties>
</file>