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35" windowHeight="6075" activeTab="0"/>
  </bookViews>
  <sheets>
    <sheet name="191_卒業後の状況(1)" sheetId="1" r:id="rId1"/>
  </sheets>
  <definedNames/>
  <calcPr fullCalcOnLoad="1"/>
</workbook>
</file>

<file path=xl/sharedStrings.xml><?xml version="1.0" encoding="utf-8"?>
<sst xmlns="http://schemas.openxmlformats.org/spreadsheetml/2006/main" count="102" uniqueCount="41">
  <si>
    <t>区分</t>
  </si>
  <si>
    <t>男</t>
  </si>
  <si>
    <t>女</t>
  </si>
  <si>
    <t>男</t>
  </si>
  <si>
    <t>人</t>
  </si>
  <si>
    <t>総数</t>
  </si>
  <si>
    <t>中学校等</t>
  </si>
  <si>
    <t>高等学校等</t>
  </si>
  <si>
    <t>大学学部</t>
  </si>
  <si>
    <t>短期大学本科</t>
  </si>
  <si>
    <t>大学・短大の別科</t>
  </si>
  <si>
    <t>高等学校専攻科</t>
  </si>
  <si>
    <t>盲・聾・養護学校高等部専攻科</t>
  </si>
  <si>
    <t>高等学校本科</t>
  </si>
  <si>
    <t>盲・聾・養護学校高等本科</t>
  </si>
  <si>
    <t>Ｂ</t>
  </si>
  <si>
    <t>Ｃ</t>
  </si>
  <si>
    <t>Ｄ</t>
  </si>
  <si>
    <t>Ｅ</t>
  </si>
  <si>
    <t>高等専門学校</t>
  </si>
  <si>
    <t xml:space="preserve"> (１）進路別卒業者数</t>
  </si>
  <si>
    <t>１）中学校等とは中学校及び盲・ろう・養護学校中学部をいう。</t>
  </si>
  <si>
    <t>２）高等学校等とは高等学校及び盲・ろう・養護学校高等部をいう。</t>
  </si>
  <si>
    <t>３）（　）は盲・ろう・養護学校中学部及び高等部を示し外書である。</t>
  </si>
  <si>
    <t>資料：県統計課</t>
  </si>
  <si>
    <t>国立養護教諭養成所</t>
  </si>
  <si>
    <t>高等学校別科</t>
  </si>
  <si>
    <t>盲・聾・養護学校高等別科</t>
  </si>
  <si>
    <r>
      <t xml:space="preserve">進学者（就職進学者を含む）
</t>
    </r>
    <r>
      <rPr>
        <sz val="10"/>
        <rFont val="ＭＳ 明朝"/>
        <family val="1"/>
      </rPr>
      <t>Ａ</t>
    </r>
  </si>
  <si>
    <t>無業者</t>
  </si>
  <si>
    <t>死亡・不詳</t>
  </si>
  <si>
    <t>教育訓練機関入学者
（就職して入学した者を含む）</t>
  </si>
  <si>
    <t>就職者（上記Ａ及びＢを除く）</t>
  </si>
  <si>
    <t>上記Ａ,Ｂ,Ｃのうち就職している者（再掲）</t>
  </si>
  <si>
    <t>総数
（Ａ＋Ｂ＋Ｃ＋Ｄ＋Ｅ＋Ｆ）</t>
  </si>
  <si>
    <t>…</t>
  </si>
  <si>
    <t>―</t>
  </si>
  <si>
    <t>191．卒業後の状況（公・私立）(昭和54年5月1日)</t>
  </si>
  <si>
    <t xml:space="preserve"> </t>
  </si>
  <si>
    <t xml:space="preserve"> 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</si>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</sst>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\(#,##0\);\(\-#,##0\)"/>
  </numFmts>
  <fonts count="9">
    <font>
      <sz val="11"/>
      <name val="ＭＳ Ｐゴシック"/>
      <family val="0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distributed" vertical="center"/>
    </xf>
    <xf numFmtId="177" fontId="1" fillId="0" borderId="0" xfId="0" applyNumberFormat="1" applyFont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177" fontId="5" fillId="0" borderId="3" xfId="0" applyNumberFormat="1" applyFont="1" applyBorder="1" applyAlignment="1">
      <alignment horizontal="right" vertical="center"/>
    </xf>
    <xf numFmtId="177" fontId="1" fillId="0" borderId="3" xfId="0" applyNumberFormat="1" applyFont="1" applyBorder="1" applyAlignment="1">
      <alignment horizontal="right" vertical="center"/>
    </xf>
    <xf numFmtId="180" fontId="5" fillId="0" borderId="4" xfId="0" applyNumberFormat="1" applyFont="1" applyBorder="1" applyAlignment="1">
      <alignment horizontal="right" vertical="center"/>
    </xf>
    <xf numFmtId="180" fontId="5" fillId="0" borderId="1" xfId="0" applyNumberFormat="1" applyFont="1" applyBorder="1" applyAlignment="1">
      <alignment horizontal="right" vertical="center"/>
    </xf>
    <xf numFmtId="180" fontId="1" fillId="0" borderId="1" xfId="0" applyNumberFormat="1" applyFont="1" applyBorder="1" applyAlignment="1">
      <alignment horizontal="right" vertical="center"/>
    </xf>
    <xf numFmtId="0" fontId="1" fillId="3" borderId="1" xfId="0" applyFont="1" applyFill="1" applyBorder="1" applyAlignment="1">
      <alignment horizontal="distributed" vertical="center"/>
    </xf>
    <xf numFmtId="0" fontId="1" fillId="3" borderId="3" xfId="0" applyFont="1" applyFill="1" applyBorder="1" applyAlignment="1">
      <alignment horizontal="distributed" vertical="center"/>
    </xf>
    <xf numFmtId="0" fontId="1" fillId="3" borderId="2" xfId="0" applyFont="1" applyFill="1" applyBorder="1" applyAlignment="1">
      <alignment horizontal="distributed" vertical="center"/>
    </xf>
    <xf numFmtId="0" fontId="5" fillId="2" borderId="4" xfId="0" applyFont="1" applyFill="1" applyBorder="1" applyAlignment="1">
      <alignment horizontal="distributed" vertical="center" wrapText="1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2" borderId="4" xfId="0" applyFont="1" applyFill="1" applyBorder="1" applyAlignment="1">
      <alignment horizontal="distributed" vertical="center"/>
    </xf>
    <xf numFmtId="0" fontId="1" fillId="2" borderId="5" xfId="0" applyFont="1" applyFill="1" applyBorder="1" applyAlignment="1">
      <alignment horizontal="distributed" vertical="center"/>
    </xf>
    <xf numFmtId="0" fontId="1" fillId="2" borderId="6" xfId="0" applyFont="1" applyFill="1" applyBorder="1" applyAlignment="1">
      <alignment horizontal="distributed" vertical="center"/>
    </xf>
    <xf numFmtId="0" fontId="1" fillId="2" borderId="7" xfId="0" applyFont="1" applyFill="1" applyBorder="1" applyAlignment="1">
      <alignment horizontal="distributed" vertical="center"/>
    </xf>
    <xf numFmtId="0" fontId="1" fillId="2" borderId="8" xfId="0" applyFont="1" applyFill="1" applyBorder="1" applyAlignment="1">
      <alignment horizontal="distributed" vertical="center"/>
    </xf>
    <xf numFmtId="0" fontId="1" fillId="2" borderId="9" xfId="0" applyFont="1" applyFill="1" applyBorder="1" applyAlignment="1">
      <alignment horizontal="distributed" vertical="center"/>
    </xf>
    <xf numFmtId="0" fontId="4" fillId="2" borderId="10" xfId="0" applyFont="1" applyFill="1" applyBorder="1" applyAlignment="1">
      <alignment horizontal="center" vertical="distributed" textRotation="255" wrapText="1"/>
    </xf>
    <xf numFmtId="0" fontId="4" fillId="2" borderId="11" xfId="0" applyFont="1" applyFill="1" applyBorder="1" applyAlignment="1">
      <alignment horizontal="center" vertical="distributed" textRotation="255"/>
    </xf>
    <xf numFmtId="0" fontId="4" fillId="2" borderId="12" xfId="0" applyFont="1" applyFill="1" applyBorder="1" applyAlignment="1">
      <alignment horizontal="center" vertical="distributed" textRotation="255"/>
    </xf>
    <xf numFmtId="0" fontId="5" fillId="2" borderId="1" xfId="0" applyFont="1" applyFill="1" applyBorder="1" applyAlignment="1">
      <alignment horizontal="distributed" vertical="center"/>
    </xf>
    <xf numFmtId="0" fontId="5" fillId="2" borderId="3" xfId="0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right" vertical="center"/>
    </xf>
    <xf numFmtId="0" fontId="8" fillId="2" borderId="2" xfId="0" applyFont="1" applyFill="1" applyBorder="1" applyAlignment="1">
      <alignment horizontal="distributed" vertical="center" wrapText="1"/>
    </xf>
    <xf numFmtId="0" fontId="8" fillId="2" borderId="3" xfId="0" applyFont="1" applyFill="1" applyBorder="1" applyAlignment="1">
      <alignment horizontal="distributed" vertical="center"/>
    </xf>
    <xf numFmtId="0" fontId="8" fillId="2" borderId="2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8"/>
  <sheetViews>
    <sheetView tabSelected="1" workbookViewId="0" topLeftCell="A1">
      <selection activeCell="A26" sqref="A26"/>
    </sheetView>
  </sheetViews>
  <sheetFormatPr defaultColWidth="9.00390625" defaultRowHeight="13.5"/>
  <cols>
    <col min="1" max="1" width="2.625" style="1" customWidth="1"/>
    <col min="2" max="2" width="4.625" style="1" customWidth="1"/>
    <col min="3" max="3" width="1.875" style="1" customWidth="1"/>
    <col min="4" max="4" width="31.125" style="1" customWidth="1"/>
    <col min="5" max="5" width="5.625" style="1" customWidth="1"/>
    <col min="6" max="6" width="7.625" style="1" customWidth="1"/>
    <col min="7" max="7" width="5.625" style="1" customWidth="1"/>
    <col min="8" max="8" width="7.625" style="1" customWidth="1"/>
    <col min="9" max="9" width="6.625" style="1" customWidth="1"/>
    <col min="10" max="10" width="7.625" style="1" customWidth="1"/>
    <col min="11" max="11" width="6.625" style="1" customWidth="1"/>
    <col min="12" max="12" width="7.625" style="1" customWidth="1"/>
    <col min="13" max="13" width="6.625" style="1" customWidth="1"/>
    <col min="14" max="14" width="7.75390625" style="1" bestFit="1" customWidth="1"/>
    <col min="15" max="15" width="6.625" style="1" customWidth="1"/>
    <col min="16" max="16" width="7.75390625" style="1" bestFit="1" customWidth="1"/>
    <col min="17" max="16384" width="9.00390625" style="1" customWidth="1"/>
  </cols>
  <sheetData>
    <row r="1" ht="14.25">
      <c r="B1" s="2" t="s">
        <v>37</v>
      </c>
    </row>
    <row r="2" spans="2:16" ht="14.25">
      <c r="B2" s="2" t="s">
        <v>20</v>
      </c>
      <c r="K2" s="6"/>
      <c r="L2" s="6"/>
      <c r="M2" s="6"/>
      <c r="N2" s="6"/>
      <c r="O2" s="6"/>
      <c r="P2" s="6"/>
    </row>
    <row r="3" spans="2:16" ht="14.25">
      <c r="B3" s="2"/>
      <c r="C3" s="3" t="s">
        <v>21</v>
      </c>
      <c r="K3" s="6"/>
      <c r="L3" s="6"/>
      <c r="M3" s="6"/>
      <c r="N3" s="6"/>
      <c r="O3" s="6"/>
      <c r="P3" s="6"/>
    </row>
    <row r="4" spans="2:16" ht="14.25">
      <c r="B4" s="2"/>
      <c r="C4" s="3" t="s">
        <v>22</v>
      </c>
      <c r="K4" s="6"/>
      <c r="L4" s="6"/>
      <c r="M4" s="6"/>
      <c r="N4" s="6"/>
      <c r="O4" s="6"/>
      <c r="P4" s="6"/>
    </row>
    <row r="5" spans="2:16" ht="14.25">
      <c r="B5" s="2"/>
      <c r="C5" s="3" t="s">
        <v>23</v>
      </c>
      <c r="K5" s="6"/>
      <c r="L5" s="6"/>
      <c r="M5" s="6"/>
      <c r="N5" s="6"/>
      <c r="O5" s="6"/>
      <c r="P5" s="6"/>
    </row>
    <row r="6" spans="2:16" ht="12" customHeight="1">
      <c r="B6" s="20" t="s">
        <v>0</v>
      </c>
      <c r="C6" s="21"/>
      <c r="D6" s="22"/>
      <c r="E6" s="14" t="s">
        <v>6</v>
      </c>
      <c r="F6" s="16"/>
      <c r="G6" s="16"/>
      <c r="H6" s="16"/>
      <c r="I6" s="16"/>
      <c r="J6" s="15"/>
      <c r="K6" s="14" t="s">
        <v>7</v>
      </c>
      <c r="L6" s="16"/>
      <c r="M6" s="16"/>
      <c r="N6" s="16"/>
      <c r="O6" s="16"/>
      <c r="P6" s="15"/>
    </row>
    <row r="7" spans="2:16" ht="13.5" customHeight="1">
      <c r="B7" s="23"/>
      <c r="C7" s="24"/>
      <c r="D7" s="25"/>
      <c r="E7" s="14" t="s">
        <v>5</v>
      </c>
      <c r="F7" s="15"/>
      <c r="G7" s="14" t="s">
        <v>1</v>
      </c>
      <c r="H7" s="15"/>
      <c r="I7" s="14" t="s">
        <v>2</v>
      </c>
      <c r="J7" s="15"/>
      <c r="K7" s="14" t="s">
        <v>5</v>
      </c>
      <c r="L7" s="15"/>
      <c r="M7" s="14" t="s">
        <v>3</v>
      </c>
      <c r="N7" s="15"/>
      <c r="O7" s="14" t="s">
        <v>2</v>
      </c>
      <c r="P7" s="15"/>
    </row>
    <row r="8" spans="2:16" ht="12">
      <c r="B8" s="4"/>
      <c r="C8" s="5"/>
      <c r="D8" s="5"/>
      <c r="E8" s="7"/>
      <c r="F8" s="8" t="s">
        <v>4</v>
      </c>
      <c r="G8" s="7"/>
      <c r="H8" s="8" t="s">
        <v>4</v>
      </c>
      <c r="I8" s="7"/>
      <c r="J8" s="8" t="s">
        <v>4</v>
      </c>
      <c r="K8" s="7"/>
      <c r="L8" s="8" t="s">
        <v>4</v>
      </c>
      <c r="M8" s="7"/>
      <c r="N8" s="8" t="s">
        <v>4</v>
      </c>
      <c r="O8" s="7"/>
      <c r="P8" s="8" t="s">
        <v>4</v>
      </c>
    </row>
    <row r="9" spans="2:17" ht="24" customHeight="1">
      <c r="B9" s="17" t="s">
        <v>34</v>
      </c>
      <c r="C9" s="18"/>
      <c r="D9" s="19"/>
      <c r="E9" s="11">
        <f>SUM(E22:E25,E10)</f>
        <v>0</v>
      </c>
      <c r="F9" s="9">
        <f aca="true" t="shared" si="0" ref="F9:P9">SUM(F22:F25,F10)</f>
        <v>25671</v>
      </c>
      <c r="G9" s="11">
        <f t="shared" si="0"/>
        <v>0</v>
      </c>
      <c r="H9" s="9">
        <f t="shared" si="0"/>
        <v>13107</v>
      </c>
      <c r="I9" s="11">
        <f t="shared" si="0"/>
        <v>0</v>
      </c>
      <c r="J9" s="9">
        <f t="shared" si="0"/>
        <v>12564</v>
      </c>
      <c r="K9" s="11">
        <f t="shared" si="0"/>
        <v>35</v>
      </c>
      <c r="L9" s="9">
        <f t="shared" si="0"/>
        <v>22660</v>
      </c>
      <c r="M9" s="11">
        <f t="shared" si="0"/>
        <v>32</v>
      </c>
      <c r="N9" s="9">
        <f t="shared" si="0"/>
        <v>11234</v>
      </c>
      <c r="O9" s="11">
        <f t="shared" si="0"/>
        <v>23</v>
      </c>
      <c r="P9" s="9">
        <f t="shared" si="0"/>
        <v>11426</v>
      </c>
      <c r="Q9" s="6"/>
    </row>
    <row r="10" spans="2:17" ht="12" customHeight="1">
      <c r="B10" s="26" t="s">
        <v>28</v>
      </c>
      <c r="C10" s="29" t="s">
        <v>5</v>
      </c>
      <c r="D10" s="30"/>
      <c r="E10" s="12">
        <f>SUM(E11:E21)</f>
        <v>0</v>
      </c>
      <c r="F10" s="9">
        <f aca="true" t="shared" si="1" ref="F10:P10">SUM(F11:F21)</f>
        <v>24409</v>
      </c>
      <c r="G10" s="12">
        <f t="shared" si="1"/>
        <v>0</v>
      </c>
      <c r="H10" s="9">
        <f t="shared" si="1"/>
        <v>12255</v>
      </c>
      <c r="I10" s="12">
        <f t="shared" si="1"/>
        <v>0</v>
      </c>
      <c r="J10" s="9">
        <f t="shared" si="1"/>
        <v>12154</v>
      </c>
      <c r="K10" s="12">
        <f t="shared" si="1"/>
        <v>5</v>
      </c>
      <c r="L10" s="9">
        <f t="shared" si="1"/>
        <v>5146</v>
      </c>
      <c r="M10" s="12">
        <f t="shared" si="1"/>
        <v>4</v>
      </c>
      <c r="N10" s="9">
        <f t="shared" si="1"/>
        <v>2471</v>
      </c>
      <c r="O10" s="12">
        <f t="shared" si="1"/>
        <v>1</v>
      </c>
      <c r="P10" s="9">
        <f t="shared" si="1"/>
        <v>2675</v>
      </c>
      <c r="Q10" s="6"/>
    </row>
    <row r="11" spans="2:17" ht="12">
      <c r="B11" s="27"/>
      <c r="C11" s="5"/>
      <c r="D11" s="5" t="s">
        <v>8</v>
      </c>
      <c r="E11" s="13"/>
      <c r="F11" s="10" t="s">
        <v>35</v>
      </c>
      <c r="G11" s="13"/>
      <c r="H11" s="10" t="s">
        <v>35</v>
      </c>
      <c r="I11" s="13"/>
      <c r="J11" s="10" t="s">
        <v>35</v>
      </c>
      <c r="K11" s="13"/>
      <c r="L11" s="10">
        <f>SUM(N11,P11)</f>
        <v>2935</v>
      </c>
      <c r="M11" s="13"/>
      <c r="N11" s="10">
        <v>2173</v>
      </c>
      <c r="O11" s="13"/>
      <c r="P11" s="10">
        <v>762</v>
      </c>
      <c r="Q11" s="6"/>
    </row>
    <row r="12" spans="2:17" ht="12">
      <c r="B12" s="27"/>
      <c r="C12" s="5"/>
      <c r="D12" s="5" t="s">
        <v>9</v>
      </c>
      <c r="E12" s="13"/>
      <c r="F12" s="10" t="s">
        <v>35</v>
      </c>
      <c r="G12" s="13"/>
      <c r="H12" s="10" t="s">
        <v>35</v>
      </c>
      <c r="I12" s="13"/>
      <c r="J12" s="10" t="s">
        <v>35</v>
      </c>
      <c r="K12" s="13"/>
      <c r="L12" s="10">
        <f>SUM(N12,P12)</f>
        <v>2138</v>
      </c>
      <c r="M12" s="13"/>
      <c r="N12" s="10">
        <v>294</v>
      </c>
      <c r="O12" s="13"/>
      <c r="P12" s="10">
        <v>1844</v>
      </c>
      <c r="Q12" s="6"/>
    </row>
    <row r="13" spans="2:17" ht="12">
      <c r="B13" s="27"/>
      <c r="C13" s="5"/>
      <c r="D13" s="5" t="s">
        <v>10</v>
      </c>
      <c r="E13" s="13"/>
      <c r="F13" s="10" t="s">
        <v>35</v>
      </c>
      <c r="G13" s="13"/>
      <c r="H13" s="10" t="s">
        <v>35</v>
      </c>
      <c r="I13" s="13"/>
      <c r="J13" s="10" t="s">
        <v>35</v>
      </c>
      <c r="K13" s="13"/>
      <c r="L13" s="10">
        <f>SUM(N13,P13)</f>
        <v>72</v>
      </c>
      <c r="M13" s="13"/>
      <c r="N13" s="10">
        <v>4</v>
      </c>
      <c r="O13" s="13"/>
      <c r="P13" s="10">
        <v>68</v>
      </c>
      <c r="Q13" s="6"/>
    </row>
    <row r="14" spans="2:17" ht="12" customHeight="1">
      <c r="B14" s="27"/>
      <c r="C14" s="5"/>
      <c r="D14" s="5" t="s">
        <v>11</v>
      </c>
      <c r="E14" s="13"/>
      <c r="F14" s="10" t="s">
        <v>35</v>
      </c>
      <c r="G14" s="13"/>
      <c r="H14" s="10" t="s">
        <v>35</v>
      </c>
      <c r="I14" s="13"/>
      <c r="J14" s="10" t="s">
        <v>35</v>
      </c>
      <c r="K14" s="13"/>
      <c r="L14" s="10" t="s">
        <v>35</v>
      </c>
      <c r="M14" s="13"/>
      <c r="N14" s="10" t="s">
        <v>35</v>
      </c>
      <c r="O14" s="13"/>
      <c r="P14" s="10" t="s">
        <v>35</v>
      </c>
      <c r="Q14" s="6"/>
    </row>
    <row r="15" spans="2:17" ht="12">
      <c r="B15" s="27"/>
      <c r="C15" s="5"/>
      <c r="D15" s="5" t="s">
        <v>12</v>
      </c>
      <c r="E15" s="13"/>
      <c r="F15" s="10" t="s">
        <v>35</v>
      </c>
      <c r="G15" s="13"/>
      <c r="H15" s="10" t="s">
        <v>35</v>
      </c>
      <c r="I15" s="13"/>
      <c r="J15" s="10" t="s">
        <v>35</v>
      </c>
      <c r="K15" s="13">
        <f>SUM(M15,O15)</f>
        <v>5</v>
      </c>
      <c r="L15" s="10">
        <f>SUM(N15,P15)</f>
        <v>1</v>
      </c>
      <c r="M15" s="13">
        <v>4</v>
      </c>
      <c r="N15" s="10" t="s">
        <v>36</v>
      </c>
      <c r="O15" s="13">
        <v>1</v>
      </c>
      <c r="P15" s="10">
        <v>1</v>
      </c>
      <c r="Q15" s="6"/>
    </row>
    <row r="16" spans="2:17" ht="12">
      <c r="B16" s="27"/>
      <c r="C16" s="5"/>
      <c r="D16" s="5" t="s">
        <v>25</v>
      </c>
      <c r="E16" s="13"/>
      <c r="F16" s="10" t="s">
        <v>35</v>
      </c>
      <c r="G16" s="13"/>
      <c r="H16" s="10" t="s">
        <v>35</v>
      </c>
      <c r="I16" s="13"/>
      <c r="J16" s="10" t="s">
        <v>35</v>
      </c>
      <c r="K16" s="13"/>
      <c r="L16" s="10" t="s">
        <v>36</v>
      </c>
      <c r="M16" s="13"/>
      <c r="N16" s="10" t="s">
        <v>36</v>
      </c>
      <c r="O16" s="13"/>
      <c r="P16" s="10" t="s">
        <v>36</v>
      </c>
      <c r="Q16" s="6"/>
    </row>
    <row r="17" spans="2:17" ht="12">
      <c r="B17" s="27"/>
      <c r="C17" s="5"/>
      <c r="D17" s="5" t="s">
        <v>13</v>
      </c>
      <c r="E17" s="13" t="s">
        <v>38</v>
      </c>
      <c r="F17" s="10">
        <f aca="true" t="shared" si="2" ref="F17:F26">SUM(H17,J17)</f>
        <v>24276</v>
      </c>
      <c r="G17" s="13" t="s">
        <v>39</v>
      </c>
      <c r="H17" s="10">
        <v>12124</v>
      </c>
      <c r="I17" s="13" t="s">
        <v>39</v>
      </c>
      <c r="J17" s="10">
        <v>12152</v>
      </c>
      <c r="K17" s="13"/>
      <c r="L17" s="10" t="s">
        <v>35</v>
      </c>
      <c r="M17" s="13"/>
      <c r="N17" s="10" t="s">
        <v>35</v>
      </c>
      <c r="O17" s="13"/>
      <c r="P17" s="10" t="s">
        <v>35</v>
      </c>
      <c r="Q17" s="6"/>
    </row>
    <row r="18" spans="2:17" ht="12" customHeight="1">
      <c r="B18" s="27"/>
      <c r="C18" s="5"/>
      <c r="D18" s="5" t="s">
        <v>26</v>
      </c>
      <c r="E18" s="13"/>
      <c r="F18" s="10" t="s">
        <v>36</v>
      </c>
      <c r="G18" s="13"/>
      <c r="H18" s="10" t="s">
        <v>36</v>
      </c>
      <c r="I18" s="13"/>
      <c r="J18" s="10" t="s">
        <v>36</v>
      </c>
      <c r="K18" s="13"/>
      <c r="L18" s="10" t="s">
        <v>35</v>
      </c>
      <c r="M18" s="13"/>
      <c r="N18" s="10" t="s">
        <v>35</v>
      </c>
      <c r="O18" s="13"/>
      <c r="P18" s="10" t="s">
        <v>35</v>
      </c>
      <c r="Q18" s="6"/>
    </row>
    <row r="19" spans="2:17" ht="12" customHeight="1">
      <c r="B19" s="27"/>
      <c r="C19" s="5"/>
      <c r="D19" s="5" t="s">
        <v>19</v>
      </c>
      <c r="E19" s="13"/>
      <c r="F19" s="10">
        <f t="shared" si="2"/>
        <v>133</v>
      </c>
      <c r="G19" s="13"/>
      <c r="H19" s="10">
        <v>131</v>
      </c>
      <c r="I19" s="13"/>
      <c r="J19" s="10">
        <v>2</v>
      </c>
      <c r="K19" s="13"/>
      <c r="L19" s="10" t="s">
        <v>35</v>
      </c>
      <c r="M19" s="13"/>
      <c r="N19" s="10" t="s">
        <v>35</v>
      </c>
      <c r="O19" s="13"/>
      <c r="P19" s="10" t="s">
        <v>35</v>
      </c>
      <c r="Q19" s="6"/>
    </row>
    <row r="20" spans="2:17" ht="12">
      <c r="B20" s="27"/>
      <c r="C20" s="5"/>
      <c r="D20" s="5" t="s">
        <v>14</v>
      </c>
      <c r="E20" s="13"/>
      <c r="F20" s="10" t="s">
        <v>36</v>
      </c>
      <c r="G20" s="13"/>
      <c r="H20" s="10" t="s">
        <v>36</v>
      </c>
      <c r="I20" s="13"/>
      <c r="J20" s="10" t="s">
        <v>36</v>
      </c>
      <c r="K20" s="13"/>
      <c r="L20" s="10" t="s">
        <v>35</v>
      </c>
      <c r="M20" s="13"/>
      <c r="N20" s="10" t="s">
        <v>35</v>
      </c>
      <c r="O20" s="13"/>
      <c r="P20" s="10" t="s">
        <v>35</v>
      </c>
      <c r="Q20" s="6"/>
    </row>
    <row r="21" spans="2:17" ht="12">
      <c r="B21" s="28"/>
      <c r="C21" s="5"/>
      <c r="D21" s="5" t="s">
        <v>27</v>
      </c>
      <c r="E21" s="13"/>
      <c r="F21" s="10" t="s">
        <v>36</v>
      </c>
      <c r="G21" s="13"/>
      <c r="H21" s="10" t="s">
        <v>36</v>
      </c>
      <c r="I21" s="13"/>
      <c r="J21" s="10" t="s">
        <v>36</v>
      </c>
      <c r="K21" s="13"/>
      <c r="L21" s="10" t="s">
        <v>35</v>
      </c>
      <c r="M21" s="13"/>
      <c r="N21" s="10" t="s">
        <v>35</v>
      </c>
      <c r="O21" s="13"/>
      <c r="P21" s="10" t="s">
        <v>35</v>
      </c>
      <c r="Q21" s="6"/>
    </row>
    <row r="22" spans="2:17" ht="24" customHeight="1">
      <c r="B22" s="4" t="s">
        <v>15</v>
      </c>
      <c r="C22" s="34" t="s">
        <v>31</v>
      </c>
      <c r="D22" s="35"/>
      <c r="E22" s="13">
        <f>SUM(G22,I22)</f>
        <v>0</v>
      </c>
      <c r="F22" s="10">
        <f t="shared" si="2"/>
        <v>578</v>
      </c>
      <c r="G22" s="13" t="s">
        <v>39</v>
      </c>
      <c r="H22" s="10">
        <v>461</v>
      </c>
      <c r="I22" s="13" t="s">
        <v>39</v>
      </c>
      <c r="J22" s="10">
        <v>117</v>
      </c>
      <c r="K22" s="13">
        <v>10</v>
      </c>
      <c r="L22" s="10">
        <v>6482</v>
      </c>
      <c r="M22" s="13">
        <v>6</v>
      </c>
      <c r="N22" s="10">
        <v>3228</v>
      </c>
      <c r="O22" s="13">
        <v>4</v>
      </c>
      <c r="P22" s="10">
        <v>3254</v>
      </c>
      <c r="Q22" s="6"/>
    </row>
    <row r="23" spans="2:17" ht="12" customHeight="1">
      <c r="B23" s="4" t="s">
        <v>16</v>
      </c>
      <c r="C23" s="36" t="s">
        <v>32</v>
      </c>
      <c r="D23" s="35"/>
      <c r="E23" s="13">
        <f>SUM(G23,I23)</f>
        <v>0</v>
      </c>
      <c r="F23" s="10">
        <f t="shared" si="2"/>
        <v>524</v>
      </c>
      <c r="G23" s="13" t="s">
        <v>38</v>
      </c>
      <c r="H23" s="10">
        <v>298</v>
      </c>
      <c r="I23" s="13" t="s">
        <v>39</v>
      </c>
      <c r="J23" s="10">
        <v>226</v>
      </c>
      <c r="K23" s="13">
        <v>10</v>
      </c>
      <c r="L23" s="10">
        <v>10265</v>
      </c>
      <c r="M23" s="13">
        <v>16</v>
      </c>
      <c r="N23" s="10">
        <v>5132</v>
      </c>
      <c r="O23" s="13">
        <v>14</v>
      </c>
      <c r="P23" s="10">
        <v>5133</v>
      </c>
      <c r="Q23" s="6"/>
    </row>
    <row r="24" spans="2:17" ht="12" customHeight="1">
      <c r="B24" s="4" t="s">
        <v>17</v>
      </c>
      <c r="C24" s="37" t="s">
        <v>29</v>
      </c>
      <c r="D24" s="38"/>
      <c r="E24" s="13"/>
      <c r="F24" s="10">
        <f t="shared" si="2"/>
        <v>157</v>
      </c>
      <c r="G24" s="13" t="s">
        <v>40</v>
      </c>
      <c r="H24" s="10">
        <v>91</v>
      </c>
      <c r="I24" s="13" t="s">
        <v>39</v>
      </c>
      <c r="J24" s="10">
        <v>66</v>
      </c>
      <c r="K24" s="13">
        <v>10</v>
      </c>
      <c r="L24" s="10">
        <v>760</v>
      </c>
      <c r="M24" s="13">
        <v>6</v>
      </c>
      <c r="N24" s="10">
        <v>400</v>
      </c>
      <c r="O24" s="13">
        <v>4</v>
      </c>
      <c r="P24" s="10">
        <v>360</v>
      </c>
      <c r="Q24" s="6"/>
    </row>
    <row r="25" spans="2:17" ht="12" customHeight="1">
      <c r="B25" s="4" t="s">
        <v>18</v>
      </c>
      <c r="C25" s="37" t="s">
        <v>30</v>
      </c>
      <c r="D25" s="38"/>
      <c r="E25" s="13"/>
      <c r="F25" s="10">
        <f t="shared" si="2"/>
        <v>3</v>
      </c>
      <c r="G25" s="13"/>
      <c r="H25" s="10">
        <v>2</v>
      </c>
      <c r="I25" s="13"/>
      <c r="J25" s="10">
        <v>1</v>
      </c>
      <c r="K25" s="13"/>
      <c r="L25" s="10">
        <v>7</v>
      </c>
      <c r="M25" s="13"/>
      <c r="N25" s="10">
        <v>3</v>
      </c>
      <c r="O25" s="13"/>
      <c r="P25" s="10">
        <v>4</v>
      </c>
      <c r="Q25" s="6"/>
    </row>
    <row r="26" spans="2:16" ht="12" customHeight="1">
      <c r="B26" s="31" t="s">
        <v>33</v>
      </c>
      <c r="C26" s="32"/>
      <c r="D26" s="33"/>
      <c r="E26" s="13"/>
      <c r="F26" s="10">
        <f t="shared" si="2"/>
        <v>253</v>
      </c>
      <c r="G26" s="13"/>
      <c r="H26" s="10">
        <v>131</v>
      </c>
      <c r="I26" s="13"/>
      <c r="J26" s="10">
        <v>122</v>
      </c>
      <c r="K26" s="13"/>
      <c r="L26" s="10">
        <v>451</v>
      </c>
      <c r="M26" s="13"/>
      <c r="N26" s="10">
        <v>145</v>
      </c>
      <c r="O26" s="13"/>
      <c r="P26" s="10">
        <v>306</v>
      </c>
    </row>
    <row r="27" spans="5:6" ht="12">
      <c r="E27" s="6"/>
      <c r="F27" s="6"/>
    </row>
    <row r="28" spans="2:10" ht="12">
      <c r="B28" s="3" t="s">
        <v>24</v>
      </c>
      <c r="E28" s="6"/>
      <c r="F28" s="6"/>
      <c r="G28" s="6"/>
      <c r="H28" s="6"/>
      <c r="I28" s="6"/>
      <c r="J28" s="6"/>
    </row>
  </sheetData>
  <mergeCells count="17">
    <mergeCell ref="B26:D26"/>
    <mergeCell ref="C22:D22"/>
    <mergeCell ref="C23:D23"/>
    <mergeCell ref="C24:D24"/>
    <mergeCell ref="C25:D25"/>
    <mergeCell ref="B9:D9"/>
    <mergeCell ref="B6:D7"/>
    <mergeCell ref="E7:F7"/>
    <mergeCell ref="B10:B21"/>
    <mergeCell ref="C10:D10"/>
    <mergeCell ref="M7:N7"/>
    <mergeCell ref="O7:P7"/>
    <mergeCell ref="K6:P6"/>
    <mergeCell ref="E6:J6"/>
    <mergeCell ref="K7:L7"/>
    <mergeCell ref="G7:H7"/>
    <mergeCell ref="I7:J7"/>
  </mergeCell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2000-04-17T02:55:32Z</cp:lastPrinted>
  <dcterms:created xsi:type="dcterms:W3CDTF">1999-08-08T13:52:57Z</dcterms:created>
  <dcterms:modified xsi:type="dcterms:W3CDTF">2002-03-27T12:12:34Z</dcterms:modified>
  <cp:category/>
  <cp:version/>
  <cp:contentType/>
  <cp:contentStatus/>
</cp:coreProperties>
</file>