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0632" windowHeight="6072" activeTab="0"/>
  </bookViews>
  <sheets>
    <sheet name="182．高等学校教員・職員および生徒数" sheetId="1" r:id="rId1"/>
  </sheets>
  <definedNames/>
  <calcPr fullCalcOnLoad="1"/>
</workbook>
</file>

<file path=xl/sharedStrings.xml><?xml version="1.0" encoding="utf-8"?>
<sst xmlns="http://schemas.openxmlformats.org/spreadsheetml/2006/main" count="490" uniqueCount="153">
  <si>
    <t>総数</t>
  </si>
  <si>
    <t>男</t>
  </si>
  <si>
    <t>女</t>
  </si>
  <si>
    <t>職員数</t>
  </si>
  <si>
    <t>前橋高等学校</t>
  </si>
  <si>
    <t>前橋第二高等学校</t>
  </si>
  <si>
    <t>前橋女子高等学校</t>
  </si>
  <si>
    <t>前橋工業高等学校</t>
  </si>
  <si>
    <t>前橋商業高等学校</t>
  </si>
  <si>
    <t>勢多農林高等学校</t>
  </si>
  <si>
    <t>高崎高等学校</t>
  </si>
  <si>
    <t>中央高等学校</t>
  </si>
  <si>
    <t>高崎女子高等学校</t>
  </si>
  <si>
    <t>高崎工業高等学校</t>
  </si>
  <si>
    <t>高崎商業高等学校</t>
  </si>
  <si>
    <t>桐生高等学校</t>
  </si>
  <si>
    <t>桐生南高等学校</t>
  </si>
  <si>
    <t>桐生女子高等学校</t>
  </si>
  <si>
    <t>桐生工業高等学校</t>
  </si>
  <si>
    <t>伊勢崎商業高等学校</t>
  </si>
  <si>
    <t>伊勢崎東高等学校</t>
  </si>
  <si>
    <t>伊勢崎女子高等学校</t>
  </si>
  <si>
    <t>伊勢崎工業高等学校</t>
  </si>
  <si>
    <t>佐波農業高等学校</t>
  </si>
  <si>
    <t>太田高等学校</t>
  </si>
  <si>
    <t>太田女子高等学校</t>
  </si>
  <si>
    <t>太田工業高等学校</t>
  </si>
  <si>
    <t>沼田高等学校</t>
  </si>
  <si>
    <t>沼田女子高等学校</t>
  </si>
  <si>
    <t>利根農林高等学校</t>
  </si>
  <si>
    <t>館林高等学校</t>
  </si>
  <si>
    <t>館林女子高等学校</t>
  </si>
  <si>
    <t>渋川高等学校</t>
  </si>
  <si>
    <t>渋川女子高等学校</t>
  </si>
  <si>
    <t>藤岡高等学校</t>
  </si>
  <si>
    <t>藤岡女子高等学校</t>
  </si>
  <si>
    <t>藤岡工業高等学校</t>
  </si>
  <si>
    <t>富岡高等学校</t>
  </si>
  <si>
    <t>富岡東高等学校</t>
  </si>
  <si>
    <t>甘楽農業高等学校</t>
  </si>
  <si>
    <t>安中高等学校</t>
  </si>
  <si>
    <t>蚕糸高等学校</t>
  </si>
  <si>
    <t>前橋東商業高等学校</t>
  </si>
  <si>
    <t>榛名高等学校</t>
  </si>
  <si>
    <t>万場高等学校</t>
  </si>
  <si>
    <t>下仁田高等学校</t>
  </si>
  <si>
    <t>松井田高等学校</t>
  </si>
  <si>
    <t>中之条高等学校</t>
  </si>
  <si>
    <t>吾妻高等学校</t>
  </si>
  <si>
    <t>長野原高等学校</t>
  </si>
  <si>
    <t>嬬恋高等学校</t>
  </si>
  <si>
    <t>武尊高等学校</t>
  </si>
  <si>
    <t>境高等学校</t>
  </si>
  <si>
    <t>玉村高等学校</t>
  </si>
  <si>
    <t>尾島女子高等学校</t>
  </si>
  <si>
    <t>新田高等学校</t>
  </si>
  <si>
    <t>大間々高等学校</t>
  </si>
  <si>
    <t>板倉高等学校</t>
  </si>
  <si>
    <t>大泉高等学校</t>
  </si>
  <si>
    <t>桐生商業高等学校</t>
  </si>
  <si>
    <t>太田商業高等学校</t>
  </si>
  <si>
    <t>渋川工業高等学校</t>
  </si>
  <si>
    <t>共愛学園高等学校</t>
  </si>
  <si>
    <t>明和高等学校</t>
  </si>
  <si>
    <t>前橋育英高等学校</t>
  </si>
  <si>
    <t>佐藤学園高等学校</t>
  </si>
  <si>
    <t>東京農業大学第二高等学校</t>
  </si>
  <si>
    <t>群馬女子短大付属高等学校</t>
  </si>
  <si>
    <t>上武大学付属高等学校</t>
  </si>
  <si>
    <t>桐ヶ丘短大付属高等学校</t>
  </si>
  <si>
    <t>樹徳高等学校</t>
  </si>
  <si>
    <t>常盤高等学校</t>
  </si>
  <si>
    <t>関東学園高等学校</t>
  </si>
  <si>
    <t>新島学園高等学校</t>
  </si>
  <si>
    <t>利根商業高等学校</t>
  </si>
  <si>
    <t>全日制課程生徒数</t>
  </si>
  <si>
    <t>定時制課程生徒数</t>
  </si>
  <si>
    <t>人</t>
  </si>
  <si>
    <t>県立</t>
  </si>
  <si>
    <t>市立</t>
  </si>
  <si>
    <t>私立</t>
  </si>
  <si>
    <t>資料：県統計課「昭和４７年度学校基本調査」</t>
  </si>
  <si>
    <t>教員数の×印は兼務者数を示し外書である。</t>
  </si>
  <si>
    <t>x11</t>
  </si>
  <si>
    <t>x 4</t>
  </si>
  <si>
    <t>x 9</t>
  </si>
  <si>
    <t>x 3</t>
  </si>
  <si>
    <t>x 6</t>
  </si>
  <si>
    <t>x563</t>
  </si>
  <si>
    <t>x 8</t>
  </si>
  <si>
    <t>x 3</t>
  </si>
  <si>
    <t>x 3</t>
  </si>
  <si>
    <t>x 4</t>
  </si>
  <si>
    <t>x12</t>
  </si>
  <si>
    <t>x 1</t>
  </si>
  <si>
    <t>x 5</t>
  </si>
  <si>
    <t>x21</t>
  </si>
  <si>
    <t>x 6</t>
  </si>
  <si>
    <t>x 1</t>
  </si>
  <si>
    <t>x 8</t>
  </si>
  <si>
    <t>x16</t>
  </si>
  <si>
    <t>x 9</t>
  </si>
  <si>
    <t>x 5</t>
  </si>
  <si>
    <t>x 2</t>
  </si>
  <si>
    <t>x 7</t>
  </si>
  <si>
    <t>x 4</t>
  </si>
  <si>
    <t>x 5</t>
  </si>
  <si>
    <t>x 9</t>
  </si>
  <si>
    <t>x 4</t>
  </si>
  <si>
    <t>x11</t>
  </si>
  <si>
    <t>x 6</t>
  </si>
  <si>
    <t>x 8</t>
  </si>
  <si>
    <t>x 1</t>
  </si>
  <si>
    <t>x 7</t>
  </si>
  <si>
    <t>x12</t>
  </si>
  <si>
    <t>x 3</t>
  </si>
  <si>
    <t>x 4</t>
  </si>
  <si>
    <t>x 7</t>
  </si>
  <si>
    <t>x 5</t>
  </si>
  <si>
    <t>x 3</t>
  </si>
  <si>
    <t>x19</t>
  </si>
  <si>
    <t>x13</t>
  </si>
  <si>
    <t>x34</t>
  </si>
  <si>
    <t>x17</t>
  </si>
  <si>
    <t>x21</t>
  </si>
  <si>
    <t>x22</t>
  </si>
  <si>
    <t>x10</t>
  </si>
  <si>
    <t>x 9</t>
  </si>
  <si>
    <t>x19</t>
  </si>
  <si>
    <t>x13</t>
  </si>
  <si>
    <t>x394</t>
  </si>
  <si>
    <t>x11</t>
  </si>
  <si>
    <t>x 2</t>
  </si>
  <si>
    <t>x10</t>
  </si>
  <si>
    <t>x16</t>
  </si>
  <si>
    <t>x 1</t>
  </si>
  <si>
    <t>x 6</t>
  </si>
  <si>
    <t>x 2</t>
  </si>
  <si>
    <t>x14</t>
  </si>
  <si>
    <t>x28</t>
  </si>
  <si>
    <t>x20</t>
  </si>
  <si>
    <t>x12</t>
  </si>
  <si>
    <t>x15</t>
  </si>
  <si>
    <t>x10</t>
  </si>
  <si>
    <t>x169</t>
  </si>
  <si>
    <t>教     員     数</t>
  </si>
  <si>
    <t>学   校   名</t>
  </si>
  <si>
    <t>総  数</t>
  </si>
  <si>
    <t xml:space="preserve"> 総　数</t>
  </si>
  <si>
    <t>総　数</t>
  </si>
  <si>
    <t>―</t>
  </si>
  <si>
    <t>―</t>
  </si>
  <si>
    <t>182．高等学校教員・職員および生徒数　（昭和47年5月１日）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</si>
</sst>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#,##0.0;&quot;△ &quot;#,##0.0"/>
    <numFmt numFmtId="181" formatCode="0.0_ "/>
    <numFmt numFmtId="182" formatCode="#,##0;[Red]#,##0"/>
    <numFmt numFmtId="183" formatCode="#,##0.00;[Red]#,##0.00"/>
    <numFmt numFmtId="184" formatCode="#,##0.0;[Red]#,##0.0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1" fillId="0" borderId="1" xfId="0" applyFont="1" applyBorder="1" applyAlignment="1">
      <alignment vertical="center"/>
    </xf>
    <xf numFmtId="38" fontId="5" fillId="0" borderId="1" xfId="16" applyFont="1" applyBorder="1" applyAlignment="1">
      <alignment vertical="center"/>
    </xf>
    <xf numFmtId="38" fontId="5" fillId="0" borderId="0" xfId="16" applyFont="1" applyAlignment="1">
      <alignment vertical="center"/>
    </xf>
    <xf numFmtId="38" fontId="5" fillId="0" borderId="1" xfId="16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8" fontId="1" fillId="0" borderId="1" xfId="16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distributed" vertical="center"/>
    </xf>
    <xf numFmtId="177" fontId="1" fillId="2" borderId="2" xfId="0" applyNumberFormat="1" applyFont="1" applyFill="1" applyBorder="1" applyAlignment="1">
      <alignment horizontal="center" vertical="center"/>
    </xf>
    <xf numFmtId="177" fontId="1" fillId="2" borderId="3" xfId="0" applyNumberFormat="1" applyFont="1" applyFill="1" applyBorder="1" applyAlignment="1">
      <alignment horizontal="center" vertical="center"/>
    </xf>
    <xf numFmtId="177" fontId="5" fillId="2" borderId="2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vertical="center"/>
    </xf>
    <xf numFmtId="0" fontId="1" fillId="3" borderId="4" xfId="0" applyFont="1" applyFill="1" applyBorder="1" applyAlignment="1">
      <alignment vertical="center"/>
    </xf>
    <xf numFmtId="0" fontId="1" fillId="3" borderId="3" xfId="0" applyFont="1" applyFill="1" applyBorder="1" applyAlignment="1">
      <alignment horizontal="distributed" vertical="center"/>
    </xf>
    <xf numFmtId="0" fontId="4" fillId="3" borderId="3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/>
    </xf>
    <xf numFmtId="0" fontId="5" fillId="2" borderId="3" xfId="0" applyNumberFormat="1" applyFont="1" applyFill="1" applyBorder="1" applyAlignment="1">
      <alignment horizontal="center" vertical="center"/>
    </xf>
    <xf numFmtId="177" fontId="1" fillId="2" borderId="2" xfId="0" applyNumberFormat="1" applyFont="1" applyFill="1" applyBorder="1" applyAlignment="1">
      <alignment horizontal="center" vertical="center"/>
    </xf>
    <xf numFmtId="177" fontId="1" fillId="2" borderId="3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justify"/>
    </xf>
    <xf numFmtId="0" fontId="4" fillId="4" borderId="0" xfId="0" applyFont="1" applyFill="1" applyAlignment="1">
      <alignment horizontal="center" vertical="center"/>
    </xf>
    <xf numFmtId="38" fontId="5" fillId="3" borderId="2" xfId="16" applyFont="1" applyFill="1" applyBorder="1" applyAlignment="1">
      <alignment horizontal="distributed" vertical="center"/>
    </xf>
    <xf numFmtId="38" fontId="5" fillId="3" borderId="4" xfId="16" applyFont="1" applyFill="1" applyBorder="1" applyAlignment="1">
      <alignment horizontal="distributed" vertical="center"/>
    </xf>
    <xf numFmtId="38" fontId="5" fillId="3" borderId="3" xfId="16" applyFont="1" applyFill="1" applyBorder="1" applyAlignment="1">
      <alignment horizontal="distributed" vertical="center"/>
    </xf>
    <xf numFmtId="0" fontId="1" fillId="3" borderId="1" xfId="0" applyFont="1" applyFill="1" applyBorder="1" applyAlignment="1">
      <alignment horizontal="left" vertical="justify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6</xdr:row>
      <xdr:rowOff>142875</xdr:rowOff>
    </xdr:from>
    <xdr:to>
      <xdr:col>2</xdr:col>
      <xdr:colOff>123825</xdr:colOff>
      <xdr:row>61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33375" y="1085850"/>
          <a:ext cx="219075" cy="8239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62</xdr:row>
      <xdr:rowOff>38100</xdr:rowOff>
    </xdr:from>
    <xdr:to>
      <xdr:col>2</xdr:col>
      <xdr:colOff>114300</xdr:colOff>
      <xdr:row>67</xdr:row>
      <xdr:rowOff>123825</xdr:rowOff>
    </xdr:to>
    <xdr:sp>
      <xdr:nvSpPr>
        <xdr:cNvPr id="2" name="AutoShape 2"/>
        <xdr:cNvSpPr>
          <a:spLocks/>
        </xdr:cNvSpPr>
      </xdr:nvSpPr>
      <xdr:spPr>
        <a:xfrm>
          <a:off x="342900" y="9515475"/>
          <a:ext cx="200025" cy="847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123825</xdr:colOff>
      <xdr:row>69</xdr:row>
      <xdr:rowOff>66675</xdr:rowOff>
    </xdr:from>
    <xdr:to>
      <xdr:col>2</xdr:col>
      <xdr:colOff>104775</xdr:colOff>
      <xdr:row>81</xdr:row>
      <xdr:rowOff>85725</xdr:rowOff>
    </xdr:to>
    <xdr:sp>
      <xdr:nvSpPr>
        <xdr:cNvPr id="3" name="AutoShape 3"/>
        <xdr:cNvSpPr>
          <a:spLocks/>
        </xdr:cNvSpPr>
      </xdr:nvSpPr>
      <xdr:spPr>
        <a:xfrm>
          <a:off x="323850" y="10610850"/>
          <a:ext cx="209550" cy="1847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8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3.00390625" style="1" customWidth="1"/>
    <col min="3" max="3" width="2.75390625" style="1" customWidth="1"/>
    <col min="4" max="4" width="18.875" style="5" bestFit="1" customWidth="1"/>
    <col min="5" max="5" width="5.75390625" style="1" customWidth="1"/>
    <col min="6" max="6" width="6.75390625" style="1" customWidth="1"/>
    <col min="7" max="7" width="6.875" style="1" customWidth="1"/>
    <col min="8" max="8" width="6.125" style="1" customWidth="1"/>
    <col min="9" max="9" width="5.75390625" style="1" bestFit="1" customWidth="1"/>
    <col min="10" max="10" width="4.75390625" style="1" bestFit="1" customWidth="1"/>
    <col min="11" max="11" width="5.75390625" style="1" customWidth="1"/>
    <col min="12" max="12" width="7.25390625" style="1" customWidth="1"/>
    <col min="13" max="13" width="7.75390625" style="1" bestFit="1" customWidth="1"/>
    <col min="14" max="14" width="8.125" style="1" customWidth="1"/>
    <col min="15" max="15" width="6.625" style="1" customWidth="1"/>
    <col min="16" max="16" width="6.75390625" style="1" bestFit="1" customWidth="1"/>
    <col min="17" max="17" width="6.25390625" style="1" customWidth="1"/>
    <col min="18" max="16384" width="9.00390625" style="1" customWidth="1"/>
  </cols>
  <sheetData>
    <row r="1" spans="2:10" ht="14.25">
      <c r="B1" s="13" t="s">
        <v>152</v>
      </c>
      <c r="C1" s="14"/>
      <c r="D1" s="15"/>
      <c r="E1" s="14"/>
      <c r="F1" s="14"/>
      <c r="G1" s="14"/>
      <c r="H1" s="14"/>
      <c r="I1" s="14"/>
      <c r="J1" s="14"/>
    </row>
    <row r="2" spans="2:6" ht="12" customHeight="1">
      <c r="B2" s="2"/>
      <c r="D2" s="31" t="s">
        <v>82</v>
      </c>
      <c r="E2" s="31"/>
      <c r="F2" s="31"/>
    </row>
    <row r="3" spans="2:17" ht="12" customHeight="1">
      <c r="B3" s="36" t="s">
        <v>146</v>
      </c>
      <c r="C3" s="37"/>
      <c r="D3" s="38"/>
      <c r="E3" s="23" t="s">
        <v>145</v>
      </c>
      <c r="F3" s="24"/>
      <c r="G3" s="24"/>
      <c r="H3" s="24"/>
      <c r="I3" s="24"/>
      <c r="J3" s="25"/>
      <c r="K3" s="42" t="s">
        <v>3</v>
      </c>
      <c r="L3" s="23" t="s">
        <v>75</v>
      </c>
      <c r="M3" s="24"/>
      <c r="N3" s="25"/>
      <c r="O3" s="23" t="s">
        <v>76</v>
      </c>
      <c r="P3" s="24"/>
      <c r="Q3" s="25"/>
    </row>
    <row r="4" spans="2:17" ht="12" customHeight="1">
      <c r="B4" s="39"/>
      <c r="C4" s="40"/>
      <c r="D4" s="41"/>
      <c r="E4" s="26" t="s">
        <v>147</v>
      </c>
      <c r="F4" s="27"/>
      <c r="G4" s="28" t="s">
        <v>1</v>
      </c>
      <c r="H4" s="29"/>
      <c r="I4" s="28" t="s">
        <v>2</v>
      </c>
      <c r="J4" s="29"/>
      <c r="K4" s="43"/>
      <c r="L4" s="18" t="s">
        <v>148</v>
      </c>
      <c r="M4" s="16" t="s">
        <v>1</v>
      </c>
      <c r="N4" s="17" t="s">
        <v>2</v>
      </c>
      <c r="O4" s="18" t="s">
        <v>149</v>
      </c>
      <c r="P4" s="16" t="s">
        <v>1</v>
      </c>
      <c r="Q4" s="17" t="s">
        <v>2</v>
      </c>
    </row>
    <row r="5" spans="2:17" ht="12" customHeight="1">
      <c r="B5" s="19"/>
      <c r="C5" s="20"/>
      <c r="D5" s="21"/>
      <c r="E5" s="11"/>
      <c r="F5" s="4" t="s">
        <v>77</v>
      </c>
      <c r="G5" s="7"/>
      <c r="H5" s="4" t="s">
        <v>77</v>
      </c>
      <c r="I5" s="7"/>
      <c r="J5" s="4" t="s">
        <v>77</v>
      </c>
      <c r="K5" s="4" t="s">
        <v>77</v>
      </c>
      <c r="L5" s="4" t="s">
        <v>77</v>
      </c>
      <c r="M5" s="4" t="s">
        <v>77</v>
      </c>
      <c r="N5" s="4" t="s">
        <v>77</v>
      </c>
      <c r="O5" s="4" t="s">
        <v>77</v>
      </c>
      <c r="P5" s="4" t="s">
        <v>77</v>
      </c>
      <c r="Q5" s="4" t="s">
        <v>77</v>
      </c>
    </row>
    <row r="6" spans="2:17" s="9" customFormat="1" ht="12" customHeight="1">
      <c r="B6" s="32" t="s">
        <v>0</v>
      </c>
      <c r="C6" s="33"/>
      <c r="D6" s="34"/>
      <c r="E6" s="10" t="s">
        <v>88</v>
      </c>
      <c r="F6" s="8">
        <f>SUM(F7:F82)</f>
        <v>3738</v>
      </c>
      <c r="G6" s="10" t="s">
        <v>130</v>
      </c>
      <c r="H6" s="8">
        <f>SUM(H7:H82)</f>
        <v>3107</v>
      </c>
      <c r="I6" s="10" t="s">
        <v>144</v>
      </c>
      <c r="J6" s="8">
        <f aca="true" t="shared" si="0" ref="J6:Q6">SUM(J7:J82)</f>
        <v>631</v>
      </c>
      <c r="K6" s="8">
        <f t="shared" si="0"/>
        <v>917</v>
      </c>
      <c r="L6" s="8">
        <f t="shared" si="0"/>
        <v>69533</v>
      </c>
      <c r="M6" s="8">
        <f t="shared" si="0"/>
        <v>34098</v>
      </c>
      <c r="N6" s="8">
        <f t="shared" si="0"/>
        <v>35435</v>
      </c>
      <c r="O6" s="8">
        <f t="shared" si="0"/>
        <v>6429</v>
      </c>
      <c r="P6" s="8">
        <f>SUM(P7:P82)</f>
        <v>3849</v>
      </c>
      <c r="Q6" s="8">
        <f t="shared" si="0"/>
        <v>2580</v>
      </c>
    </row>
    <row r="7" spans="2:17" ht="12" customHeight="1">
      <c r="B7" s="19"/>
      <c r="C7" s="20"/>
      <c r="D7" s="21" t="s">
        <v>4</v>
      </c>
      <c r="E7" s="11" t="s">
        <v>84</v>
      </c>
      <c r="F7" s="7">
        <v>57</v>
      </c>
      <c r="G7" s="11" t="s">
        <v>92</v>
      </c>
      <c r="H7" s="7">
        <v>56</v>
      </c>
      <c r="I7" s="4" t="s">
        <v>150</v>
      </c>
      <c r="J7" s="7">
        <f>F7-H7</f>
        <v>1</v>
      </c>
      <c r="K7" s="7">
        <v>10</v>
      </c>
      <c r="L7" s="12">
        <v>1238</v>
      </c>
      <c r="M7" s="12">
        <v>1238</v>
      </c>
      <c r="N7" s="4" t="s">
        <v>150</v>
      </c>
      <c r="O7" s="4" t="s">
        <v>150</v>
      </c>
      <c r="P7" s="4" t="s">
        <v>150</v>
      </c>
      <c r="Q7" s="4" t="s">
        <v>150</v>
      </c>
    </row>
    <row r="8" spans="2:17" ht="12" customHeight="1">
      <c r="B8" s="19"/>
      <c r="C8" s="20"/>
      <c r="D8" s="21" t="s">
        <v>5</v>
      </c>
      <c r="E8" s="11" t="s">
        <v>85</v>
      </c>
      <c r="F8" s="7">
        <v>32</v>
      </c>
      <c r="G8" s="11" t="s">
        <v>97</v>
      </c>
      <c r="H8" s="7">
        <v>25</v>
      </c>
      <c r="I8" s="11" t="s">
        <v>91</v>
      </c>
      <c r="J8" s="7">
        <f aca="true" t="shared" si="1" ref="J8:J71">F8-H8</f>
        <v>7</v>
      </c>
      <c r="K8" s="7">
        <v>10</v>
      </c>
      <c r="L8" s="4" t="s">
        <v>150</v>
      </c>
      <c r="M8" s="4" t="s">
        <v>150</v>
      </c>
      <c r="N8" s="4" t="s">
        <v>150</v>
      </c>
      <c r="O8" s="12">
        <v>517</v>
      </c>
      <c r="P8" s="12">
        <v>117</v>
      </c>
      <c r="Q8" s="12">
        <v>400</v>
      </c>
    </row>
    <row r="9" spans="2:17" ht="12" customHeight="1">
      <c r="B9" s="19"/>
      <c r="C9" s="20"/>
      <c r="D9" s="21" t="s">
        <v>6</v>
      </c>
      <c r="E9" s="11" t="s">
        <v>85</v>
      </c>
      <c r="F9" s="7">
        <v>54</v>
      </c>
      <c r="G9" s="11" t="s">
        <v>95</v>
      </c>
      <c r="H9" s="7">
        <v>40</v>
      </c>
      <c r="I9" s="11" t="s">
        <v>92</v>
      </c>
      <c r="J9" s="7">
        <f t="shared" si="1"/>
        <v>14</v>
      </c>
      <c r="K9" s="7">
        <v>10</v>
      </c>
      <c r="L9" s="12">
        <v>1237</v>
      </c>
      <c r="M9" s="4" t="s">
        <v>150</v>
      </c>
      <c r="N9" s="12">
        <v>1237</v>
      </c>
      <c r="O9" s="4" t="s">
        <v>150</v>
      </c>
      <c r="P9" s="4" t="s">
        <v>150</v>
      </c>
      <c r="Q9" s="4" t="s">
        <v>150</v>
      </c>
    </row>
    <row r="10" spans="2:17" ht="12" customHeight="1">
      <c r="B10" s="19"/>
      <c r="C10" s="20"/>
      <c r="D10" s="21" t="s">
        <v>7</v>
      </c>
      <c r="E10" s="11" t="s">
        <v>86</v>
      </c>
      <c r="F10" s="7">
        <v>123</v>
      </c>
      <c r="G10" s="11" t="s">
        <v>91</v>
      </c>
      <c r="H10" s="7">
        <v>122</v>
      </c>
      <c r="I10" s="4" t="s">
        <v>150</v>
      </c>
      <c r="J10" s="7">
        <f t="shared" si="1"/>
        <v>1</v>
      </c>
      <c r="K10" s="7">
        <v>36</v>
      </c>
      <c r="L10" s="12">
        <v>1312</v>
      </c>
      <c r="M10" s="12">
        <v>1301</v>
      </c>
      <c r="N10" s="12">
        <v>11</v>
      </c>
      <c r="O10" s="12">
        <v>484</v>
      </c>
      <c r="P10" s="12">
        <v>482</v>
      </c>
      <c r="Q10" s="12">
        <v>2</v>
      </c>
    </row>
    <row r="11" spans="2:17" ht="12" customHeight="1">
      <c r="B11" s="19"/>
      <c r="C11" s="20"/>
      <c r="D11" s="21" t="s">
        <v>8</v>
      </c>
      <c r="E11" s="11" t="s">
        <v>83</v>
      </c>
      <c r="F11" s="7">
        <v>68</v>
      </c>
      <c r="G11" s="11" t="s">
        <v>131</v>
      </c>
      <c r="H11" s="7">
        <v>63</v>
      </c>
      <c r="I11" s="4" t="s">
        <v>150</v>
      </c>
      <c r="J11" s="7">
        <f t="shared" si="1"/>
        <v>5</v>
      </c>
      <c r="K11" s="7">
        <v>13</v>
      </c>
      <c r="L11" s="12">
        <v>1264</v>
      </c>
      <c r="M11" s="12">
        <v>968</v>
      </c>
      <c r="N11" s="12">
        <v>296</v>
      </c>
      <c r="O11" s="12">
        <v>102</v>
      </c>
      <c r="P11" s="12">
        <v>60</v>
      </c>
      <c r="Q11" s="12">
        <v>42</v>
      </c>
    </row>
    <row r="12" spans="2:17" ht="12" customHeight="1">
      <c r="B12" s="19"/>
      <c r="C12" s="20"/>
      <c r="D12" s="21" t="s">
        <v>9</v>
      </c>
      <c r="E12" s="11" t="s">
        <v>87</v>
      </c>
      <c r="F12" s="7">
        <v>54</v>
      </c>
      <c r="G12" s="11" t="s">
        <v>92</v>
      </c>
      <c r="H12" s="7">
        <v>47</v>
      </c>
      <c r="I12" s="11" t="s">
        <v>132</v>
      </c>
      <c r="J12" s="7">
        <f t="shared" si="1"/>
        <v>7</v>
      </c>
      <c r="K12" s="7">
        <v>23</v>
      </c>
      <c r="L12" s="12">
        <v>943</v>
      </c>
      <c r="M12" s="12">
        <v>672</v>
      </c>
      <c r="N12" s="12">
        <v>271</v>
      </c>
      <c r="O12" s="4" t="s">
        <v>150</v>
      </c>
      <c r="P12" s="4" t="s">
        <v>150</v>
      </c>
      <c r="Q12" s="4" t="s">
        <v>150</v>
      </c>
    </row>
    <row r="13" spans="2:17" ht="12" customHeight="1">
      <c r="B13" s="19"/>
      <c r="C13" s="20"/>
      <c r="D13" s="21" t="s">
        <v>10</v>
      </c>
      <c r="E13" s="11" t="s">
        <v>105</v>
      </c>
      <c r="F13" s="7">
        <v>50</v>
      </c>
      <c r="G13" s="11" t="s">
        <v>92</v>
      </c>
      <c r="H13" s="7">
        <v>49</v>
      </c>
      <c r="I13" s="4" t="s">
        <v>150</v>
      </c>
      <c r="J13" s="7">
        <f t="shared" si="1"/>
        <v>1</v>
      </c>
      <c r="K13" s="7">
        <v>10</v>
      </c>
      <c r="L13" s="12">
        <v>1102</v>
      </c>
      <c r="M13" s="12">
        <v>1102</v>
      </c>
      <c r="N13" s="4" t="s">
        <v>150</v>
      </c>
      <c r="O13" s="4" t="s">
        <v>150</v>
      </c>
      <c r="P13" s="4" t="s">
        <v>150</v>
      </c>
      <c r="Q13" s="4" t="s">
        <v>150</v>
      </c>
    </row>
    <row r="14" spans="2:17" ht="12" customHeight="1">
      <c r="B14" s="19"/>
      <c r="C14" s="20"/>
      <c r="D14" s="21" t="s">
        <v>11</v>
      </c>
      <c r="E14" s="11" t="s">
        <v>106</v>
      </c>
      <c r="F14" s="7">
        <v>41</v>
      </c>
      <c r="G14" s="11" t="s">
        <v>95</v>
      </c>
      <c r="H14" s="7">
        <v>38</v>
      </c>
      <c r="I14" s="4" t="s">
        <v>150</v>
      </c>
      <c r="J14" s="7">
        <f t="shared" si="1"/>
        <v>3</v>
      </c>
      <c r="K14" s="7">
        <v>10</v>
      </c>
      <c r="L14" s="12">
        <v>790</v>
      </c>
      <c r="M14" s="12">
        <v>766</v>
      </c>
      <c r="N14" s="12">
        <v>24</v>
      </c>
      <c r="O14" s="4" t="s">
        <v>150</v>
      </c>
      <c r="P14" s="4" t="s">
        <v>150</v>
      </c>
      <c r="Q14" s="4" t="s">
        <v>150</v>
      </c>
    </row>
    <row r="15" spans="2:17" ht="12" customHeight="1">
      <c r="B15" s="35" t="s">
        <v>78</v>
      </c>
      <c r="C15" s="20"/>
      <c r="D15" s="21" t="s">
        <v>12</v>
      </c>
      <c r="E15" s="11" t="s">
        <v>107</v>
      </c>
      <c r="F15" s="7">
        <v>73</v>
      </c>
      <c r="G15" s="11" t="s">
        <v>92</v>
      </c>
      <c r="H15" s="7">
        <v>56</v>
      </c>
      <c r="I15" s="11" t="s">
        <v>95</v>
      </c>
      <c r="J15" s="7">
        <f t="shared" si="1"/>
        <v>17</v>
      </c>
      <c r="K15" s="7">
        <v>13</v>
      </c>
      <c r="L15" s="12">
        <v>1235</v>
      </c>
      <c r="M15" s="4" t="s">
        <v>150</v>
      </c>
      <c r="N15" s="12">
        <v>1235</v>
      </c>
      <c r="O15" s="12">
        <v>215</v>
      </c>
      <c r="P15" s="4" t="s">
        <v>150</v>
      </c>
      <c r="Q15" s="12">
        <v>215</v>
      </c>
    </row>
    <row r="16" spans="2:17" ht="12" customHeight="1">
      <c r="B16" s="35"/>
      <c r="C16" s="20"/>
      <c r="D16" s="21" t="s">
        <v>13</v>
      </c>
      <c r="E16" s="11" t="s">
        <v>106</v>
      </c>
      <c r="F16" s="7">
        <v>130</v>
      </c>
      <c r="G16" s="11" t="s">
        <v>95</v>
      </c>
      <c r="H16" s="7">
        <v>128</v>
      </c>
      <c r="I16" s="4" t="s">
        <v>150</v>
      </c>
      <c r="J16" s="7">
        <f t="shared" si="1"/>
        <v>2</v>
      </c>
      <c r="K16" s="7">
        <v>39</v>
      </c>
      <c r="L16" s="12">
        <v>1304</v>
      </c>
      <c r="M16" s="12">
        <v>1295</v>
      </c>
      <c r="N16" s="12">
        <v>9</v>
      </c>
      <c r="O16" s="12">
        <v>653</v>
      </c>
      <c r="P16" s="12">
        <v>653</v>
      </c>
      <c r="Q16" s="4" t="s">
        <v>150</v>
      </c>
    </row>
    <row r="17" spans="2:17" ht="12" customHeight="1">
      <c r="B17" s="35"/>
      <c r="C17" s="20"/>
      <c r="D17" s="21" t="s">
        <v>14</v>
      </c>
      <c r="E17" s="11" t="s">
        <v>108</v>
      </c>
      <c r="F17" s="7">
        <v>69</v>
      </c>
      <c r="G17" s="11" t="s">
        <v>91</v>
      </c>
      <c r="H17" s="7">
        <v>66</v>
      </c>
      <c r="I17" s="11" t="s">
        <v>135</v>
      </c>
      <c r="J17" s="7">
        <f t="shared" si="1"/>
        <v>3</v>
      </c>
      <c r="K17" s="7">
        <v>12</v>
      </c>
      <c r="L17" s="12">
        <v>1216</v>
      </c>
      <c r="M17" s="12">
        <v>945</v>
      </c>
      <c r="N17" s="12">
        <v>271</v>
      </c>
      <c r="O17" s="12">
        <v>88</v>
      </c>
      <c r="P17" s="12">
        <v>77</v>
      </c>
      <c r="Q17" s="12">
        <v>11</v>
      </c>
    </row>
    <row r="18" spans="2:17" ht="12" customHeight="1">
      <c r="B18" s="35"/>
      <c r="C18" s="20"/>
      <c r="D18" s="21" t="s">
        <v>15</v>
      </c>
      <c r="E18" s="11" t="s">
        <v>109</v>
      </c>
      <c r="F18" s="7">
        <v>53</v>
      </c>
      <c r="G18" s="11" t="s">
        <v>131</v>
      </c>
      <c r="H18" s="7">
        <v>52</v>
      </c>
      <c r="I18" s="4" t="s">
        <v>150</v>
      </c>
      <c r="J18" s="7">
        <f t="shared" si="1"/>
        <v>1</v>
      </c>
      <c r="K18" s="7">
        <v>10</v>
      </c>
      <c r="L18" s="12">
        <v>953</v>
      </c>
      <c r="M18" s="12">
        <v>953</v>
      </c>
      <c r="N18" s="4" t="s">
        <v>150</v>
      </c>
      <c r="O18" s="12">
        <v>57</v>
      </c>
      <c r="P18" s="12">
        <v>57</v>
      </c>
      <c r="Q18" s="4" t="s">
        <v>150</v>
      </c>
    </row>
    <row r="19" spans="2:17" ht="12" customHeight="1">
      <c r="B19" s="35"/>
      <c r="C19" s="20"/>
      <c r="D19" s="21" t="s">
        <v>16</v>
      </c>
      <c r="E19" s="11" t="s">
        <v>110</v>
      </c>
      <c r="F19" s="7">
        <v>30</v>
      </c>
      <c r="G19" s="11" t="s">
        <v>95</v>
      </c>
      <c r="H19" s="7">
        <v>25</v>
      </c>
      <c r="I19" s="11" t="s">
        <v>135</v>
      </c>
      <c r="J19" s="7">
        <f t="shared" si="1"/>
        <v>5</v>
      </c>
      <c r="K19" s="7">
        <v>7</v>
      </c>
      <c r="L19" s="12">
        <v>552</v>
      </c>
      <c r="M19" s="12">
        <v>277</v>
      </c>
      <c r="N19" s="12">
        <v>275</v>
      </c>
      <c r="O19" s="4" t="s">
        <v>150</v>
      </c>
      <c r="P19" s="4" t="s">
        <v>150</v>
      </c>
      <c r="Q19" s="4" t="s">
        <v>150</v>
      </c>
    </row>
    <row r="20" spans="2:17" ht="12" customHeight="1">
      <c r="B20" s="35"/>
      <c r="C20" s="20"/>
      <c r="D20" s="21" t="s">
        <v>17</v>
      </c>
      <c r="E20" s="11" t="s">
        <v>111</v>
      </c>
      <c r="F20" s="7">
        <v>59</v>
      </c>
      <c r="G20" s="11" t="s">
        <v>97</v>
      </c>
      <c r="H20" s="7">
        <v>42</v>
      </c>
      <c r="I20" s="11" t="s">
        <v>132</v>
      </c>
      <c r="J20" s="7">
        <f t="shared" si="1"/>
        <v>17</v>
      </c>
      <c r="K20" s="7">
        <v>10</v>
      </c>
      <c r="L20" s="12">
        <v>1093</v>
      </c>
      <c r="M20" s="4" t="s">
        <v>150</v>
      </c>
      <c r="N20" s="12">
        <v>1093</v>
      </c>
      <c r="O20" s="12">
        <v>122</v>
      </c>
      <c r="P20" s="4" t="s">
        <v>150</v>
      </c>
      <c r="Q20" s="12">
        <v>122</v>
      </c>
    </row>
    <row r="21" spans="2:17" ht="12" customHeight="1">
      <c r="B21" s="35"/>
      <c r="C21" s="20"/>
      <c r="D21" s="21" t="s">
        <v>18</v>
      </c>
      <c r="E21" s="11" t="s">
        <v>90</v>
      </c>
      <c r="F21" s="7">
        <v>89</v>
      </c>
      <c r="G21" s="11" t="s">
        <v>91</v>
      </c>
      <c r="H21" s="7">
        <v>88</v>
      </c>
      <c r="I21" s="4" t="s">
        <v>150</v>
      </c>
      <c r="J21" s="7">
        <f t="shared" si="1"/>
        <v>1</v>
      </c>
      <c r="K21" s="7">
        <v>26</v>
      </c>
      <c r="L21" s="12">
        <v>1037</v>
      </c>
      <c r="M21" s="12">
        <v>1025</v>
      </c>
      <c r="N21" s="12">
        <v>12</v>
      </c>
      <c r="O21" s="4" t="s">
        <v>150</v>
      </c>
      <c r="P21" s="4" t="s">
        <v>150</v>
      </c>
      <c r="Q21" s="4" t="s">
        <v>150</v>
      </c>
    </row>
    <row r="22" spans="2:17" ht="12" customHeight="1">
      <c r="B22" s="35"/>
      <c r="C22" s="20"/>
      <c r="D22" s="21" t="s">
        <v>19</v>
      </c>
      <c r="E22" s="11" t="s">
        <v>108</v>
      </c>
      <c r="F22" s="7">
        <v>55</v>
      </c>
      <c r="G22" s="11" t="s">
        <v>91</v>
      </c>
      <c r="H22" s="7">
        <v>50</v>
      </c>
      <c r="I22" s="11" t="s">
        <v>98</v>
      </c>
      <c r="J22" s="7">
        <f>F22-H22</f>
        <v>5</v>
      </c>
      <c r="K22" s="7">
        <v>10</v>
      </c>
      <c r="L22" s="12">
        <v>946</v>
      </c>
      <c r="M22" s="12">
        <v>674</v>
      </c>
      <c r="N22" s="12">
        <v>272</v>
      </c>
      <c r="O22" s="12">
        <v>68</v>
      </c>
      <c r="P22" s="12">
        <v>47</v>
      </c>
      <c r="Q22" s="12">
        <v>21</v>
      </c>
    </row>
    <row r="23" spans="2:17" ht="12" customHeight="1">
      <c r="B23" s="35"/>
      <c r="C23" s="20"/>
      <c r="D23" s="21" t="s">
        <v>20</v>
      </c>
      <c r="E23" s="11" t="s">
        <v>90</v>
      </c>
      <c r="F23" s="7">
        <v>35</v>
      </c>
      <c r="G23" s="11" t="s">
        <v>132</v>
      </c>
      <c r="H23" s="7">
        <v>34</v>
      </c>
      <c r="I23" s="11" t="s">
        <v>135</v>
      </c>
      <c r="J23" s="7">
        <f t="shared" si="1"/>
        <v>1</v>
      </c>
      <c r="K23" s="7">
        <v>8</v>
      </c>
      <c r="L23" s="12">
        <v>682</v>
      </c>
      <c r="M23" s="12">
        <v>682</v>
      </c>
      <c r="N23" s="4" t="s">
        <v>150</v>
      </c>
      <c r="O23" s="12">
        <v>259</v>
      </c>
      <c r="P23" s="12">
        <v>184</v>
      </c>
      <c r="Q23" s="12">
        <v>75</v>
      </c>
    </row>
    <row r="24" spans="2:17" ht="12" customHeight="1">
      <c r="B24" s="35"/>
      <c r="C24" s="20"/>
      <c r="D24" s="21" t="s">
        <v>21</v>
      </c>
      <c r="E24" s="11" t="s">
        <v>93</v>
      </c>
      <c r="F24" s="7">
        <v>52</v>
      </c>
      <c r="G24" s="11" t="s">
        <v>133</v>
      </c>
      <c r="H24" s="7">
        <v>34</v>
      </c>
      <c r="I24" s="11" t="s">
        <v>137</v>
      </c>
      <c r="J24" s="7">
        <f t="shared" si="1"/>
        <v>18</v>
      </c>
      <c r="K24" s="7">
        <v>12</v>
      </c>
      <c r="L24" s="12">
        <v>964</v>
      </c>
      <c r="M24" s="4" t="s">
        <v>150</v>
      </c>
      <c r="N24" s="12">
        <v>964</v>
      </c>
      <c r="O24" s="12">
        <v>73</v>
      </c>
      <c r="P24" s="4" t="s">
        <v>150</v>
      </c>
      <c r="Q24" s="12">
        <v>73</v>
      </c>
    </row>
    <row r="25" spans="2:17" ht="12" customHeight="1">
      <c r="B25" s="35"/>
      <c r="C25" s="20"/>
      <c r="D25" s="21" t="s">
        <v>22</v>
      </c>
      <c r="E25" s="11" t="s">
        <v>94</v>
      </c>
      <c r="F25" s="7">
        <v>81</v>
      </c>
      <c r="G25" s="11" t="s">
        <v>112</v>
      </c>
      <c r="H25" s="7">
        <v>80</v>
      </c>
      <c r="I25" s="4" t="s">
        <v>150</v>
      </c>
      <c r="J25" s="7">
        <f t="shared" si="1"/>
        <v>1</v>
      </c>
      <c r="K25" s="7">
        <v>23</v>
      </c>
      <c r="L25" s="12">
        <v>909</v>
      </c>
      <c r="M25" s="12">
        <v>909</v>
      </c>
      <c r="N25" s="4" t="s">
        <v>150</v>
      </c>
      <c r="O25" s="12">
        <v>247</v>
      </c>
      <c r="P25" s="12">
        <v>247</v>
      </c>
      <c r="Q25" s="4" t="s">
        <v>150</v>
      </c>
    </row>
    <row r="26" spans="2:17" ht="12" customHeight="1">
      <c r="B26" s="35"/>
      <c r="C26" s="20"/>
      <c r="D26" s="21" t="s">
        <v>23</v>
      </c>
      <c r="E26" s="11" t="s">
        <v>106</v>
      </c>
      <c r="F26" s="7">
        <v>38</v>
      </c>
      <c r="G26" s="11" t="s">
        <v>91</v>
      </c>
      <c r="H26" s="7">
        <v>32</v>
      </c>
      <c r="I26" s="11" t="s">
        <v>103</v>
      </c>
      <c r="J26" s="7">
        <f t="shared" si="1"/>
        <v>6</v>
      </c>
      <c r="K26" s="7">
        <v>19</v>
      </c>
      <c r="L26" s="12">
        <v>570</v>
      </c>
      <c r="M26" s="12">
        <v>441</v>
      </c>
      <c r="N26" s="12">
        <v>129</v>
      </c>
      <c r="O26" s="4" t="s">
        <v>150</v>
      </c>
      <c r="P26" s="4" t="s">
        <v>150</v>
      </c>
      <c r="Q26" s="4" t="s">
        <v>150</v>
      </c>
    </row>
    <row r="27" spans="2:17" ht="12" customHeight="1">
      <c r="B27" s="35"/>
      <c r="C27" s="20"/>
      <c r="D27" s="21" t="s">
        <v>24</v>
      </c>
      <c r="E27" s="11" t="s">
        <v>96</v>
      </c>
      <c r="F27" s="7">
        <v>72</v>
      </c>
      <c r="G27" s="11" t="s">
        <v>134</v>
      </c>
      <c r="H27" s="7">
        <v>69</v>
      </c>
      <c r="I27" s="11" t="s">
        <v>102</v>
      </c>
      <c r="J27" s="7">
        <f t="shared" si="1"/>
        <v>3</v>
      </c>
      <c r="K27" s="7">
        <v>15</v>
      </c>
      <c r="L27" s="12">
        <v>940</v>
      </c>
      <c r="M27" s="12">
        <v>940</v>
      </c>
      <c r="N27" s="4" t="s">
        <v>150</v>
      </c>
      <c r="O27" s="12">
        <v>118</v>
      </c>
      <c r="P27" s="12">
        <v>79</v>
      </c>
      <c r="Q27" s="12">
        <v>39</v>
      </c>
    </row>
    <row r="28" spans="2:17" ht="12" customHeight="1">
      <c r="B28" s="35"/>
      <c r="C28" s="20"/>
      <c r="D28" s="21" t="s">
        <v>25</v>
      </c>
      <c r="E28" s="11" t="s">
        <v>87</v>
      </c>
      <c r="F28" s="7">
        <v>52</v>
      </c>
      <c r="G28" s="11" t="s">
        <v>105</v>
      </c>
      <c r="H28" s="7">
        <v>36</v>
      </c>
      <c r="I28" s="11" t="s">
        <v>103</v>
      </c>
      <c r="J28" s="7">
        <f t="shared" si="1"/>
        <v>16</v>
      </c>
      <c r="K28" s="7">
        <v>10</v>
      </c>
      <c r="L28" s="12">
        <v>1093</v>
      </c>
      <c r="M28" s="4" t="s">
        <v>150</v>
      </c>
      <c r="N28" s="12">
        <v>1093</v>
      </c>
      <c r="O28" s="4" t="s">
        <v>150</v>
      </c>
      <c r="P28" s="4" t="s">
        <v>150</v>
      </c>
      <c r="Q28" s="4" t="s">
        <v>150</v>
      </c>
    </row>
    <row r="29" spans="2:17" ht="12" customHeight="1">
      <c r="B29" s="35"/>
      <c r="C29" s="20"/>
      <c r="D29" s="21" t="s">
        <v>26</v>
      </c>
      <c r="E29" s="11" t="s">
        <v>112</v>
      </c>
      <c r="F29" s="7">
        <v>57</v>
      </c>
      <c r="G29" s="11" t="s">
        <v>112</v>
      </c>
      <c r="H29" s="7">
        <v>56</v>
      </c>
      <c r="I29" s="4" t="s">
        <v>150</v>
      </c>
      <c r="J29" s="7">
        <f t="shared" si="1"/>
        <v>1</v>
      </c>
      <c r="K29" s="7">
        <v>16</v>
      </c>
      <c r="L29" s="12">
        <v>806</v>
      </c>
      <c r="M29" s="12">
        <v>806</v>
      </c>
      <c r="N29" s="4" t="s">
        <v>150</v>
      </c>
      <c r="O29" s="12">
        <v>114</v>
      </c>
      <c r="P29" s="12">
        <v>114</v>
      </c>
      <c r="Q29" s="4" t="s">
        <v>150</v>
      </c>
    </row>
    <row r="30" spans="2:17" ht="12" customHeight="1">
      <c r="B30" s="35"/>
      <c r="C30" s="20"/>
      <c r="D30" s="21" t="s">
        <v>27</v>
      </c>
      <c r="E30" s="11" t="s">
        <v>87</v>
      </c>
      <c r="F30" s="7">
        <v>52</v>
      </c>
      <c r="G30" s="11" t="s">
        <v>119</v>
      </c>
      <c r="H30" s="7">
        <v>51</v>
      </c>
      <c r="I30" s="11" t="s">
        <v>119</v>
      </c>
      <c r="J30" s="7">
        <f t="shared" si="1"/>
        <v>1</v>
      </c>
      <c r="K30" s="7">
        <v>10</v>
      </c>
      <c r="L30" s="7">
        <v>845</v>
      </c>
      <c r="M30" s="12">
        <v>842</v>
      </c>
      <c r="N30" s="12">
        <v>3</v>
      </c>
      <c r="O30" s="12">
        <v>146</v>
      </c>
      <c r="P30" s="12">
        <v>146</v>
      </c>
      <c r="Q30" s="4" t="s">
        <v>150</v>
      </c>
    </row>
    <row r="31" spans="2:17" ht="12" customHeight="1">
      <c r="B31" s="35"/>
      <c r="C31" s="20"/>
      <c r="D31" s="21" t="s">
        <v>28</v>
      </c>
      <c r="E31" s="11" t="s">
        <v>99</v>
      </c>
      <c r="F31" s="7">
        <v>46</v>
      </c>
      <c r="G31" s="11" t="s">
        <v>87</v>
      </c>
      <c r="H31" s="7">
        <v>30</v>
      </c>
      <c r="I31" s="11" t="s">
        <v>103</v>
      </c>
      <c r="J31" s="7">
        <f t="shared" si="1"/>
        <v>16</v>
      </c>
      <c r="K31" s="7">
        <v>8</v>
      </c>
      <c r="L31" s="12">
        <v>823</v>
      </c>
      <c r="M31" s="4" t="s">
        <v>150</v>
      </c>
      <c r="N31" s="12">
        <v>823</v>
      </c>
      <c r="O31" s="12">
        <v>140</v>
      </c>
      <c r="P31" s="4" t="s">
        <v>150</v>
      </c>
      <c r="Q31" s="12">
        <v>140</v>
      </c>
    </row>
    <row r="32" spans="2:17" ht="12" customHeight="1">
      <c r="B32" s="35"/>
      <c r="C32" s="20"/>
      <c r="D32" s="21" t="s">
        <v>29</v>
      </c>
      <c r="E32" s="11" t="s">
        <v>100</v>
      </c>
      <c r="F32" s="7">
        <v>59</v>
      </c>
      <c r="G32" s="11" t="s">
        <v>99</v>
      </c>
      <c r="H32" s="7">
        <v>46</v>
      </c>
      <c r="I32" s="11" t="s">
        <v>89</v>
      </c>
      <c r="J32" s="7">
        <f t="shared" si="1"/>
        <v>13</v>
      </c>
      <c r="K32" s="7">
        <v>23</v>
      </c>
      <c r="L32" s="12">
        <v>851</v>
      </c>
      <c r="M32" s="12">
        <v>538</v>
      </c>
      <c r="N32" s="12">
        <v>313</v>
      </c>
      <c r="O32" s="12">
        <v>162</v>
      </c>
      <c r="P32" s="12">
        <v>99</v>
      </c>
      <c r="Q32" s="12">
        <v>63</v>
      </c>
    </row>
    <row r="33" spans="2:17" ht="12" customHeight="1">
      <c r="B33" s="35"/>
      <c r="C33" s="20"/>
      <c r="D33" s="21" t="s">
        <v>30</v>
      </c>
      <c r="E33" s="11" t="s">
        <v>101</v>
      </c>
      <c r="F33" s="7">
        <v>56</v>
      </c>
      <c r="G33" s="11" t="s">
        <v>99</v>
      </c>
      <c r="H33" s="7">
        <v>55</v>
      </c>
      <c r="I33" s="11" t="s">
        <v>98</v>
      </c>
      <c r="J33" s="7">
        <f t="shared" si="1"/>
        <v>1</v>
      </c>
      <c r="K33" s="7">
        <v>11</v>
      </c>
      <c r="L33" s="12">
        <v>957</v>
      </c>
      <c r="M33" s="12">
        <v>957</v>
      </c>
      <c r="N33" s="4" t="s">
        <v>150</v>
      </c>
      <c r="O33" s="12">
        <v>171</v>
      </c>
      <c r="P33" s="12">
        <v>171</v>
      </c>
      <c r="Q33" s="4" t="s">
        <v>150</v>
      </c>
    </row>
    <row r="34" spans="2:17" ht="12" customHeight="1">
      <c r="B34" s="35"/>
      <c r="C34" s="20"/>
      <c r="D34" s="21" t="s">
        <v>31</v>
      </c>
      <c r="E34" s="11" t="s">
        <v>102</v>
      </c>
      <c r="F34" s="7">
        <v>57</v>
      </c>
      <c r="G34" s="11" t="s">
        <v>119</v>
      </c>
      <c r="H34" s="7">
        <v>42</v>
      </c>
      <c r="I34" s="11" t="s">
        <v>137</v>
      </c>
      <c r="J34" s="7">
        <f t="shared" si="1"/>
        <v>15</v>
      </c>
      <c r="K34" s="7">
        <v>10</v>
      </c>
      <c r="L34" s="12">
        <v>1102</v>
      </c>
      <c r="M34" s="12"/>
      <c r="N34" s="12">
        <v>1102</v>
      </c>
      <c r="O34" s="12">
        <v>138</v>
      </c>
      <c r="P34" s="4" t="s">
        <v>150</v>
      </c>
      <c r="Q34" s="12">
        <v>138</v>
      </c>
    </row>
    <row r="35" spans="2:17" ht="12" customHeight="1">
      <c r="B35" s="35"/>
      <c r="C35" s="20"/>
      <c r="D35" s="21" t="s">
        <v>32</v>
      </c>
      <c r="E35" s="11" t="s">
        <v>103</v>
      </c>
      <c r="F35" s="7">
        <v>54</v>
      </c>
      <c r="G35" s="11" t="s">
        <v>103</v>
      </c>
      <c r="H35" s="7">
        <v>53</v>
      </c>
      <c r="I35" s="4" t="s">
        <v>150</v>
      </c>
      <c r="J35" s="7">
        <f t="shared" si="1"/>
        <v>1</v>
      </c>
      <c r="K35" s="7">
        <v>10</v>
      </c>
      <c r="L35" s="12">
        <v>999</v>
      </c>
      <c r="M35" s="12">
        <v>999</v>
      </c>
      <c r="N35" s="4" t="s">
        <v>150</v>
      </c>
      <c r="O35" s="12">
        <v>61</v>
      </c>
      <c r="P35" s="12">
        <v>61</v>
      </c>
      <c r="Q35" s="4" t="s">
        <v>150</v>
      </c>
    </row>
    <row r="36" spans="2:17" ht="12" customHeight="1">
      <c r="B36" s="35"/>
      <c r="C36" s="20"/>
      <c r="D36" s="21" t="s">
        <v>33</v>
      </c>
      <c r="E36" s="11" t="s">
        <v>113</v>
      </c>
      <c r="F36" s="7">
        <v>60</v>
      </c>
      <c r="G36" s="11" t="s">
        <v>102</v>
      </c>
      <c r="H36" s="7">
        <v>52</v>
      </c>
      <c r="I36" s="11" t="s">
        <v>103</v>
      </c>
      <c r="J36" s="7">
        <f t="shared" si="1"/>
        <v>8</v>
      </c>
      <c r="K36" s="7">
        <v>10</v>
      </c>
      <c r="L36" s="12">
        <v>1195</v>
      </c>
      <c r="M36" s="12"/>
      <c r="N36" s="12">
        <v>1195</v>
      </c>
      <c r="O36" s="12">
        <v>123</v>
      </c>
      <c r="P36" s="12"/>
      <c r="Q36" s="12">
        <v>123</v>
      </c>
    </row>
    <row r="37" spans="2:17" ht="12" customHeight="1">
      <c r="B37" s="35"/>
      <c r="C37" s="20"/>
      <c r="D37" s="21" t="s">
        <v>34</v>
      </c>
      <c r="E37" s="11" t="s">
        <v>114</v>
      </c>
      <c r="F37" s="7">
        <v>68</v>
      </c>
      <c r="G37" s="11" t="s">
        <v>99</v>
      </c>
      <c r="H37" s="7">
        <v>59</v>
      </c>
      <c r="I37" s="11" t="s">
        <v>105</v>
      </c>
      <c r="J37" s="7">
        <f t="shared" si="1"/>
        <v>9</v>
      </c>
      <c r="K37" s="7">
        <v>23</v>
      </c>
      <c r="L37" s="12">
        <v>928</v>
      </c>
      <c r="M37" s="12">
        <v>794</v>
      </c>
      <c r="N37" s="12">
        <v>134</v>
      </c>
      <c r="O37" s="12">
        <v>458</v>
      </c>
      <c r="P37" s="12">
        <v>90</v>
      </c>
      <c r="Q37" s="12">
        <v>368</v>
      </c>
    </row>
    <row r="38" spans="2:17" ht="12" customHeight="1">
      <c r="B38" s="35"/>
      <c r="C38" s="20"/>
      <c r="D38" s="21" t="s">
        <v>35</v>
      </c>
      <c r="E38" s="11" t="s">
        <v>105</v>
      </c>
      <c r="F38" s="7">
        <v>51</v>
      </c>
      <c r="G38" s="11" t="s">
        <v>105</v>
      </c>
      <c r="H38" s="7">
        <v>35</v>
      </c>
      <c r="I38" s="4" t="s">
        <v>150</v>
      </c>
      <c r="J38" s="7">
        <f t="shared" si="1"/>
        <v>16</v>
      </c>
      <c r="K38" s="7">
        <v>10</v>
      </c>
      <c r="L38" s="12">
        <v>1098</v>
      </c>
      <c r="M38" s="4" t="s">
        <v>150</v>
      </c>
      <c r="N38" s="12">
        <v>1098</v>
      </c>
      <c r="O38" s="4" t="s">
        <v>150</v>
      </c>
      <c r="P38" s="4" t="s">
        <v>150</v>
      </c>
      <c r="Q38" s="4" t="s">
        <v>150</v>
      </c>
    </row>
    <row r="39" spans="2:17" ht="12" customHeight="1">
      <c r="B39" s="35"/>
      <c r="C39" s="20"/>
      <c r="D39" s="21" t="s">
        <v>36</v>
      </c>
      <c r="E39" s="11" t="s">
        <v>87</v>
      </c>
      <c r="F39" s="7">
        <v>45</v>
      </c>
      <c r="G39" s="11" t="s">
        <v>136</v>
      </c>
      <c r="H39" s="7">
        <v>44</v>
      </c>
      <c r="I39" s="4" t="s">
        <v>150</v>
      </c>
      <c r="J39" s="7">
        <f t="shared" si="1"/>
        <v>1</v>
      </c>
      <c r="K39" s="7">
        <v>16</v>
      </c>
      <c r="L39" s="12">
        <v>658</v>
      </c>
      <c r="M39" s="12">
        <v>658</v>
      </c>
      <c r="N39" s="4" t="s">
        <v>150</v>
      </c>
      <c r="O39" s="12">
        <v>306</v>
      </c>
      <c r="P39" s="12">
        <v>305</v>
      </c>
      <c r="Q39" s="12">
        <v>1</v>
      </c>
    </row>
    <row r="40" spans="2:17" ht="12" customHeight="1">
      <c r="B40" s="35"/>
      <c r="C40" s="20"/>
      <c r="D40" s="21" t="s">
        <v>37</v>
      </c>
      <c r="E40" s="11" t="s">
        <v>102</v>
      </c>
      <c r="F40" s="7">
        <v>53</v>
      </c>
      <c r="G40" s="11" t="s">
        <v>95</v>
      </c>
      <c r="H40" s="7">
        <v>52</v>
      </c>
      <c r="I40" s="4" t="s">
        <v>150</v>
      </c>
      <c r="J40" s="7">
        <f t="shared" si="1"/>
        <v>1</v>
      </c>
      <c r="K40" s="7">
        <v>10</v>
      </c>
      <c r="L40" s="12">
        <v>810</v>
      </c>
      <c r="M40" s="12">
        <v>810</v>
      </c>
      <c r="N40" s="4" t="s">
        <v>150</v>
      </c>
      <c r="O40" s="12">
        <v>186</v>
      </c>
      <c r="P40" s="12">
        <v>176</v>
      </c>
      <c r="Q40" s="12">
        <v>10</v>
      </c>
    </row>
    <row r="41" spans="2:17" ht="12" customHeight="1">
      <c r="B41" s="35"/>
      <c r="C41" s="20"/>
      <c r="D41" s="21" t="s">
        <v>38</v>
      </c>
      <c r="E41" s="11" t="s">
        <v>102</v>
      </c>
      <c r="F41" s="7">
        <v>54</v>
      </c>
      <c r="G41" s="11" t="s">
        <v>91</v>
      </c>
      <c r="H41" s="7">
        <v>53</v>
      </c>
      <c r="I41" s="11" t="s">
        <v>103</v>
      </c>
      <c r="J41" s="7">
        <f t="shared" si="1"/>
        <v>1</v>
      </c>
      <c r="K41" s="7">
        <v>11</v>
      </c>
      <c r="L41" s="12">
        <v>965</v>
      </c>
      <c r="M41" s="4" t="s">
        <v>150</v>
      </c>
      <c r="N41" s="12">
        <v>965</v>
      </c>
      <c r="O41" s="12">
        <v>173</v>
      </c>
      <c r="P41" s="4" t="s">
        <v>150</v>
      </c>
      <c r="Q41" s="12">
        <v>173</v>
      </c>
    </row>
    <row r="42" spans="2:17" ht="12" customHeight="1">
      <c r="B42" s="35"/>
      <c r="C42" s="20"/>
      <c r="D42" s="21" t="s">
        <v>39</v>
      </c>
      <c r="E42" s="11" t="s">
        <v>92</v>
      </c>
      <c r="F42" s="7">
        <v>33</v>
      </c>
      <c r="G42" s="11" t="s">
        <v>135</v>
      </c>
      <c r="H42" s="7">
        <v>28</v>
      </c>
      <c r="I42" s="11" t="s">
        <v>119</v>
      </c>
      <c r="J42" s="7">
        <f t="shared" si="1"/>
        <v>5</v>
      </c>
      <c r="K42" s="7">
        <v>15</v>
      </c>
      <c r="L42" s="12">
        <v>510</v>
      </c>
      <c r="M42" s="12">
        <v>390</v>
      </c>
      <c r="N42" s="12">
        <v>120</v>
      </c>
      <c r="O42" s="4" t="s">
        <v>150</v>
      </c>
      <c r="P42" s="4" t="s">
        <v>150</v>
      </c>
      <c r="Q42" s="4" t="s">
        <v>150</v>
      </c>
    </row>
    <row r="43" spans="2:17" ht="12" customHeight="1">
      <c r="B43" s="35"/>
      <c r="C43" s="20"/>
      <c r="D43" s="21" t="s">
        <v>40</v>
      </c>
      <c r="E43" s="11" t="s">
        <v>115</v>
      </c>
      <c r="F43" s="7">
        <v>44</v>
      </c>
      <c r="G43" s="11" t="s">
        <v>115</v>
      </c>
      <c r="H43" s="7">
        <v>32</v>
      </c>
      <c r="I43" s="4" t="s">
        <v>150</v>
      </c>
      <c r="J43" s="7">
        <f t="shared" si="1"/>
        <v>12</v>
      </c>
      <c r="K43" s="7">
        <v>8</v>
      </c>
      <c r="L43" s="12">
        <v>791</v>
      </c>
      <c r="M43" s="12">
        <v>127</v>
      </c>
      <c r="N43" s="12">
        <v>664</v>
      </c>
      <c r="O43" s="12">
        <v>65</v>
      </c>
      <c r="P43" s="12">
        <v>46</v>
      </c>
      <c r="Q43" s="12">
        <v>19</v>
      </c>
    </row>
    <row r="44" spans="2:17" ht="12" customHeight="1">
      <c r="B44" s="35"/>
      <c r="C44" s="20"/>
      <c r="D44" s="21" t="s">
        <v>41</v>
      </c>
      <c r="E44" s="11" t="s">
        <v>116</v>
      </c>
      <c r="F44" s="7">
        <v>38</v>
      </c>
      <c r="G44" s="11" t="s">
        <v>137</v>
      </c>
      <c r="H44" s="7">
        <v>34</v>
      </c>
      <c r="I44" s="11" t="s">
        <v>132</v>
      </c>
      <c r="J44" s="7">
        <f t="shared" si="1"/>
        <v>4</v>
      </c>
      <c r="K44" s="7">
        <v>19</v>
      </c>
      <c r="L44" s="12">
        <v>454</v>
      </c>
      <c r="M44" s="12">
        <v>354</v>
      </c>
      <c r="N44" s="12">
        <v>100</v>
      </c>
      <c r="O44" s="4" t="s">
        <v>150</v>
      </c>
      <c r="P44" s="4" t="s">
        <v>150</v>
      </c>
      <c r="Q44" s="4" t="s">
        <v>150</v>
      </c>
    </row>
    <row r="45" spans="2:17" ht="12" customHeight="1">
      <c r="B45" s="35"/>
      <c r="C45" s="20"/>
      <c r="D45" s="21" t="s">
        <v>42</v>
      </c>
      <c r="E45" s="11" t="s">
        <v>105</v>
      </c>
      <c r="F45" s="7">
        <v>35</v>
      </c>
      <c r="G45" s="11" t="s">
        <v>119</v>
      </c>
      <c r="H45" s="7">
        <v>29</v>
      </c>
      <c r="I45" s="11" t="s">
        <v>135</v>
      </c>
      <c r="J45" s="7">
        <f t="shared" si="1"/>
        <v>6</v>
      </c>
      <c r="K45" s="7">
        <v>8</v>
      </c>
      <c r="L45" s="12">
        <v>548</v>
      </c>
      <c r="M45" s="4" t="s">
        <v>150</v>
      </c>
      <c r="N45" s="12">
        <v>548</v>
      </c>
      <c r="O45" s="12">
        <v>44</v>
      </c>
      <c r="P45" s="12">
        <v>38</v>
      </c>
      <c r="Q45" s="12">
        <v>6</v>
      </c>
    </row>
    <row r="46" spans="2:17" ht="12" customHeight="1">
      <c r="B46" s="35"/>
      <c r="C46" s="20"/>
      <c r="D46" s="21" t="s">
        <v>43</v>
      </c>
      <c r="E46" s="11" t="s">
        <v>83</v>
      </c>
      <c r="F46" s="7">
        <v>52</v>
      </c>
      <c r="G46" s="11" t="s">
        <v>113</v>
      </c>
      <c r="H46" s="7">
        <v>43</v>
      </c>
      <c r="I46" s="11" t="s">
        <v>92</v>
      </c>
      <c r="J46" s="7">
        <f t="shared" si="1"/>
        <v>9</v>
      </c>
      <c r="K46" s="7">
        <v>10</v>
      </c>
      <c r="L46" s="12">
        <v>672</v>
      </c>
      <c r="M46" s="12">
        <v>300</v>
      </c>
      <c r="N46" s="12">
        <v>372</v>
      </c>
      <c r="O46" s="12">
        <v>282</v>
      </c>
      <c r="P46" s="12">
        <v>86</v>
      </c>
      <c r="Q46" s="12">
        <v>196</v>
      </c>
    </row>
    <row r="47" spans="2:17" ht="12" customHeight="1">
      <c r="B47" s="35"/>
      <c r="C47" s="20"/>
      <c r="D47" s="21" t="s">
        <v>44</v>
      </c>
      <c r="E47" s="11" t="s">
        <v>103</v>
      </c>
      <c r="F47" s="7">
        <v>23</v>
      </c>
      <c r="G47" s="11" t="s">
        <v>112</v>
      </c>
      <c r="H47" s="7">
        <v>19</v>
      </c>
      <c r="I47" s="11" t="s">
        <v>135</v>
      </c>
      <c r="J47" s="7">
        <f t="shared" si="1"/>
        <v>4</v>
      </c>
      <c r="K47" s="7">
        <v>6</v>
      </c>
      <c r="L47" s="12">
        <v>429</v>
      </c>
      <c r="M47" s="12">
        <v>189</v>
      </c>
      <c r="N47" s="12">
        <v>240</v>
      </c>
      <c r="O47" s="4" t="s">
        <v>150</v>
      </c>
      <c r="P47" s="4" t="s">
        <v>150</v>
      </c>
      <c r="Q47" s="4" t="s">
        <v>150</v>
      </c>
    </row>
    <row r="48" spans="2:17" ht="12" customHeight="1">
      <c r="B48" s="35"/>
      <c r="C48" s="20"/>
      <c r="D48" s="21" t="s">
        <v>45</v>
      </c>
      <c r="E48" s="11" t="s">
        <v>127</v>
      </c>
      <c r="F48" s="7">
        <v>38</v>
      </c>
      <c r="G48" s="11" t="s">
        <v>105</v>
      </c>
      <c r="H48" s="7">
        <v>30</v>
      </c>
      <c r="I48" s="11" t="s">
        <v>95</v>
      </c>
      <c r="J48" s="7">
        <f t="shared" si="1"/>
        <v>8</v>
      </c>
      <c r="K48" s="7">
        <v>9</v>
      </c>
      <c r="L48" s="12">
        <v>594</v>
      </c>
      <c r="M48" s="12">
        <v>118</v>
      </c>
      <c r="N48" s="12">
        <v>476</v>
      </c>
      <c r="O48" s="12">
        <v>123</v>
      </c>
      <c r="P48" s="12">
        <v>78</v>
      </c>
      <c r="Q48" s="12">
        <v>45</v>
      </c>
    </row>
    <row r="49" spans="2:17" ht="12" customHeight="1">
      <c r="B49" s="35"/>
      <c r="C49" s="20"/>
      <c r="D49" s="21" t="s">
        <v>46</v>
      </c>
      <c r="E49" s="11" t="s">
        <v>83</v>
      </c>
      <c r="F49" s="7">
        <v>35</v>
      </c>
      <c r="G49" s="11" t="s">
        <v>99</v>
      </c>
      <c r="H49" s="7">
        <v>26</v>
      </c>
      <c r="I49" s="11" t="s">
        <v>91</v>
      </c>
      <c r="J49" s="7">
        <f t="shared" si="1"/>
        <v>9</v>
      </c>
      <c r="K49" s="7">
        <v>8</v>
      </c>
      <c r="L49" s="12">
        <v>663</v>
      </c>
      <c r="M49" s="12">
        <v>311</v>
      </c>
      <c r="N49" s="12">
        <v>352</v>
      </c>
      <c r="O49" s="4" t="s">
        <v>150</v>
      </c>
      <c r="P49" s="4" t="s">
        <v>150</v>
      </c>
      <c r="Q49" s="4" t="s">
        <v>150</v>
      </c>
    </row>
    <row r="50" spans="2:17" ht="12" customHeight="1">
      <c r="B50" s="35"/>
      <c r="C50" s="20"/>
      <c r="D50" s="21" t="s">
        <v>47</v>
      </c>
      <c r="E50" s="11" t="s">
        <v>101</v>
      </c>
      <c r="F50" s="7">
        <v>62</v>
      </c>
      <c r="G50" s="11" t="s">
        <v>87</v>
      </c>
      <c r="H50" s="7">
        <v>53</v>
      </c>
      <c r="I50" s="11" t="s">
        <v>91</v>
      </c>
      <c r="J50" s="7">
        <f t="shared" si="1"/>
        <v>9</v>
      </c>
      <c r="K50" s="7">
        <v>20</v>
      </c>
      <c r="L50" s="12">
        <v>1056</v>
      </c>
      <c r="M50" s="12">
        <v>785</v>
      </c>
      <c r="N50" s="12">
        <v>271</v>
      </c>
      <c r="O50" s="12">
        <v>136</v>
      </c>
      <c r="P50" s="12">
        <v>95</v>
      </c>
      <c r="Q50" s="12">
        <v>41</v>
      </c>
    </row>
    <row r="51" spans="2:17" ht="12" customHeight="1">
      <c r="B51" s="35"/>
      <c r="C51" s="20"/>
      <c r="D51" s="21" t="s">
        <v>48</v>
      </c>
      <c r="E51" s="11" t="s">
        <v>99</v>
      </c>
      <c r="F51" s="7">
        <v>42</v>
      </c>
      <c r="G51" s="11" t="s">
        <v>119</v>
      </c>
      <c r="H51" s="7">
        <v>32</v>
      </c>
      <c r="I51" s="11" t="s">
        <v>95</v>
      </c>
      <c r="J51" s="7">
        <f t="shared" si="1"/>
        <v>10</v>
      </c>
      <c r="K51" s="7">
        <v>11</v>
      </c>
      <c r="L51" s="12">
        <v>821</v>
      </c>
      <c r="M51" s="4" t="s">
        <v>150</v>
      </c>
      <c r="N51" s="12">
        <v>821</v>
      </c>
      <c r="O51" s="4" t="s">
        <v>150</v>
      </c>
      <c r="P51" s="4" t="s">
        <v>150</v>
      </c>
      <c r="Q51" s="4" t="s">
        <v>150</v>
      </c>
    </row>
    <row r="52" spans="2:17" ht="12" customHeight="1">
      <c r="B52" s="35"/>
      <c r="C52" s="20"/>
      <c r="D52" s="21" t="s">
        <v>49</v>
      </c>
      <c r="E52" s="4" t="s">
        <v>150</v>
      </c>
      <c r="F52" s="7">
        <v>26</v>
      </c>
      <c r="G52" s="4" t="s">
        <v>150</v>
      </c>
      <c r="H52" s="7">
        <v>23</v>
      </c>
      <c r="I52" s="4" t="s">
        <v>150</v>
      </c>
      <c r="J52" s="7">
        <f t="shared" si="1"/>
        <v>3</v>
      </c>
      <c r="K52" s="7">
        <v>8</v>
      </c>
      <c r="L52" s="12">
        <v>397</v>
      </c>
      <c r="M52" s="12">
        <v>266</v>
      </c>
      <c r="N52" s="12">
        <v>131</v>
      </c>
      <c r="O52" s="4" t="s">
        <v>150</v>
      </c>
      <c r="P52" s="4" t="s">
        <v>150</v>
      </c>
      <c r="Q52" s="4" t="s">
        <v>150</v>
      </c>
    </row>
    <row r="53" spans="2:17" ht="12" customHeight="1">
      <c r="B53" s="35"/>
      <c r="C53" s="20"/>
      <c r="D53" s="21" t="s">
        <v>50</v>
      </c>
      <c r="E53" s="11" t="s">
        <v>106</v>
      </c>
      <c r="F53" s="7">
        <v>25</v>
      </c>
      <c r="G53" s="11" t="s">
        <v>119</v>
      </c>
      <c r="H53" s="7">
        <v>22</v>
      </c>
      <c r="I53" s="11" t="s">
        <v>103</v>
      </c>
      <c r="J53" s="7">
        <f t="shared" si="1"/>
        <v>3</v>
      </c>
      <c r="K53" s="7">
        <v>6</v>
      </c>
      <c r="L53" s="12">
        <v>387</v>
      </c>
      <c r="M53" s="12">
        <v>161</v>
      </c>
      <c r="N53" s="12">
        <v>226</v>
      </c>
      <c r="O53" s="4" t="s">
        <v>150</v>
      </c>
      <c r="P53" s="4" t="s">
        <v>150</v>
      </c>
      <c r="Q53" s="4" t="s">
        <v>150</v>
      </c>
    </row>
    <row r="54" spans="2:17" ht="12" customHeight="1">
      <c r="B54" s="19"/>
      <c r="C54" s="20"/>
      <c r="D54" s="21" t="s">
        <v>51</v>
      </c>
      <c r="E54" s="11" t="s">
        <v>94</v>
      </c>
      <c r="F54" s="7">
        <v>23</v>
      </c>
      <c r="G54" s="11" t="s">
        <v>135</v>
      </c>
      <c r="H54" s="7">
        <v>19</v>
      </c>
      <c r="I54" s="4" t="s">
        <v>150</v>
      </c>
      <c r="J54" s="7">
        <f t="shared" si="1"/>
        <v>4</v>
      </c>
      <c r="K54" s="7">
        <v>6</v>
      </c>
      <c r="L54" s="12">
        <v>388</v>
      </c>
      <c r="M54" s="12">
        <v>204</v>
      </c>
      <c r="N54" s="12">
        <v>184</v>
      </c>
      <c r="O54" s="4" t="s">
        <v>151</v>
      </c>
      <c r="P54" s="4" t="s">
        <v>151</v>
      </c>
      <c r="Q54" s="4" t="s">
        <v>150</v>
      </c>
    </row>
    <row r="55" spans="2:17" ht="12" customHeight="1">
      <c r="B55" s="19"/>
      <c r="C55" s="20"/>
      <c r="D55" s="21" t="s">
        <v>52</v>
      </c>
      <c r="E55" s="11" t="s">
        <v>117</v>
      </c>
      <c r="F55" s="7">
        <v>42</v>
      </c>
      <c r="G55" s="11" t="s">
        <v>118</v>
      </c>
      <c r="H55" s="7">
        <v>31</v>
      </c>
      <c r="I55" s="11" t="s">
        <v>103</v>
      </c>
      <c r="J55" s="7">
        <f t="shared" si="1"/>
        <v>11</v>
      </c>
      <c r="K55" s="7">
        <v>8</v>
      </c>
      <c r="L55" s="12">
        <v>687</v>
      </c>
      <c r="M55" s="4" t="s">
        <v>150</v>
      </c>
      <c r="N55" s="12">
        <v>687</v>
      </c>
      <c r="O55" s="12">
        <v>80</v>
      </c>
      <c r="P55" s="12">
        <v>54</v>
      </c>
      <c r="Q55" s="12">
        <v>26</v>
      </c>
    </row>
    <row r="56" spans="2:17" ht="12" customHeight="1">
      <c r="B56" s="19"/>
      <c r="C56" s="20"/>
      <c r="D56" s="21" t="s">
        <v>53</v>
      </c>
      <c r="E56" s="11" t="s">
        <v>115</v>
      </c>
      <c r="F56" s="7">
        <v>28</v>
      </c>
      <c r="G56" s="11" t="s">
        <v>98</v>
      </c>
      <c r="H56" s="7">
        <v>18</v>
      </c>
      <c r="I56" s="11" t="s">
        <v>103</v>
      </c>
      <c r="J56" s="7">
        <f t="shared" si="1"/>
        <v>10</v>
      </c>
      <c r="K56" s="7">
        <v>7</v>
      </c>
      <c r="L56" s="12">
        <v>527</v>
      </c>
      <c r="M56" s="12">
        <v>265</v>
      </c>
      <c r="N56" s="12">
        <v>262</v>
      </c>
      <c r="O56" s="4" t="s">
        <v>150</v>
      </c>
      <c r="P56" s="4" t="s">
        <v>150</v>
      </c>
      <c r="Q56" s="4" t="s">
        <v>150</v>
      </c>
    </row>
    <row r="57" spans="2:17" ht="12" customHeight="1">
      <c r="B57" s="19"/>
      <c r="C57" s="20"/>
      <c r="D57" s="21" t="s">
        <v>54</v>
      </c>
      <c r="E57" s="11" t="s">
        <v>115</v>
      </c>
      <c r="F57" s="7">
        <v>24</v>
      </c>
      <c r="G57" s="11" t="s">
        <v>98</v>
      </c>
      <c r="H57" s="7">
        <v>14</v>
      </c>
      <c r="I57" s="11" t="s">
        <v>103</v>
      </c>
      <c r="J57" s="7">
        <f t="shared" si="1"/>
        <v>10</v>
      </c>
      <c r="K57" s="7">
        <v>7</v>
      </c>
      <c r="L57" s="12">
        <v>414</v>
      </c>
      <c r="M57" s="4" t="s">
        <v>150</v>
      </c>
      <c r="N57" s="12">
        <v>414</v>
      </c>
      <c r="O57" s="4" t="s">
        <v>150</v>
      </c>
      <c r="P57" s="4" t="s">
        <v>150</v>
      </c>
      <c r="Q57" s="4" t="s">
        <v>150</v>
      </c>
    </row>
    <row r="58" spans="2:17" ht="12" customHeight="1">
      <c r="B58" s="19"/>
      <c r="C58" s="20"/>
      <c r="D58" s="21" t="s">
        <v>55</v>
      </c>
      <c r="E58" s="11" t="s">
        <v>118</v>
      </c>
      <c r="F58" s="7">
        <v>25</v>
      </c>
      <c r="G58" s="11" t="s">
        <v>115</v>
      </c>
      <c r="H58" s="7">
        <v>20</v>
      </c>
      <c r="I58" s="11" t="s">
        <v>132</v>
      </c>
      <c r="J58" s="7">
        <f t="shared" si="1"/>
        <v>5</v>
      </c>
      <c r="K58" s="7">
        <v>10</v>
      </c>
      <c r="L58" s="7">
        <v>364</v>
      </c>
      <c r="M58" s="12">
        <v>224</v>
      </c>
      <c r="N58" s="12">
        <v>140</v>
      </c>
      <c r="O58" s="4" t="s">
        <v>151</v>
      </c>
      <c r="P58" s="4" t="s">
        <v>150</v>
      </c>
      <c r="Q58" s="4" t="s">
        <v>150</v>
      </c>
    </row>
    <row r="59" spans="2:17" ht="12" customHeight="1">
      <c r="B59" s="19"/>
      <c r="C59" s="20"/>
      <c r="D59" s="21" t="s">
        <v>56</v>
      </c>
      <c r="E59" s="11" t="s">
        <v>109</v>
      </c>
      <c r="F59" s="7">
        <v>41</v>
      </c>
      <c r="G59" s="11" t="s">
        <v>104</v>
      </c>
      <c r="H59" s="7">
        <v>33</v>
      </c>
      <c r="I59" s="11" t="s">
        <v>92</v>
      </c>
      <c r="J59" s="7">
        <f t="shared" si="1"/>
        <v>8</v>
      </c>
      <c r="K59" s="7">
        <v>9</v>
      </c>
      <c r="L59" s="12">
        <v>676</v>
      </c>
      <c r="M59" s="12">
        <v>266</v>
      </c>
      <c r="N59" s="12">
        <v>410</v>
      </c>
      <c r="O59" s="12">
        <v>94</v>
      </c>
      <c r="P59" s="12">
        <v>70</v>
      </c>
      <c r="Q59" s="12">
        <v>24</v>
      </c>
    </row>
    <row r="60" spans="2:17" ht="12" customHeight="1">
      <c r="B60" s="19"/>
      <c r="C60" s="20"/>
      <c r="D60" s="21" t="s">
        <v>57</v>
      </c>
      <c r="E60" s="11" t="s">
        <v>108</v>
      </c>
      <c r="F60" s="7">
        <v>29</v>
      </c>
      <c r="G60" s="11" t="s">
        <v>132</v>
      </c>
      <c r="H60" s="7">
        <v>23</v>
      </c>
      <c r="I60" s="11" t="s">
        <v>103</v>
      </c>
      <c r="J60" s="7">
        <f t="shared" si="1"/>
        <v>6</v>
      </c>
      <c r="K60" s="7">
        <v>6</v>
      </c>
      <c r="L60" s="12">
        <v>545</v>
      </c>
      <c r="M60" s="12">
        <v>246</v>
      </c>
      <c r="N60" s="12">
        <v>299</v>
      </c>
      <c r="O60" s="4" t="s">
        <v>151</v>
      </c>
      <c r="P60" s="4" t="s">
        <v>151</v>
      </c>
      <c r="Q60" s="4" t="s">
        <v>151</v>
      </c>
    </row>
    <row r="61" spans="2:17" ht="12" customHeight="1">
      <c r="B61" s="19"/>
      <c r="C61" s="20"/>
      <c r="D61" s="21" t="s">
        <v>58</v>
      </c>
      <c r="E61" s="11" t="s">
        <v>92</v>
      </c>
      <c r="F61" s="7">
        <v>52</v>
      </c>
      <c r="G61" s="11" t="s">
        <v>132</v>
      </c>
      <c r="H61" s="7">
        <v>45</v>
      </c>
      <c r="I61" s="11" t="s">
        <v>132</v>
      </c>
      <c r="J61" s="7">
        <f t="shared" si="1"/>
        <v>7</v>
      </c>
      <c r="K61" s="7">
        <v>20</v>
      </c>
      <c r="L61" s="12">
        <v>841</v>
      </c>
      <c r="M61" s="12">
        <v>427</v>
      </c>
      <c r="N61" s="12">
        <v>414</v>
      </c>
      <c r="O61" s="4" t="s">
        <v>151</v>
      </c>
      <c r="P61" s="4" t="s">
        <v>151</v>
      </c>
      <c r="Q61" s="4" t="s">
        <v>151</v>
      </c>
    </row>
    <row r="62" spans="2:17" ht="12" customHeight="1">
      <c r="B62" s="19"/>
      <c r="C62" s="20"/>
      <c r="D62" s="21"/>
      <c r="E62" s="11"/>
      <c r="F62" s="7"/>
      <c r="G62" s="11"/>
      <c r="H62" s="7"/>
      <c r="I62" s="7"/>
      <c r="J62" s="7">
        <f t="shared" si="1"/>
        <v>0</v>
      </c>
      <c r="K62" s="7"/>
      <c r="L62" s="7"/>
      <c r="M62" s="12"/>
      <c r="N62" s="12"/>
      <c r="O62" s="12"/>
      <c r="P62" s="12"/>
      <c r="Q62" s="12"/>
    </row>
    <row r="63" spans="2:17" ht="12" customHeight="1">
      <c r="B63" s="19"/>
      <c r="C63" s="20"/>
      <c r="D63" s="21" t="s">
        <v>6</v>
      </c>
      <c r="E63" s="11" t="s">
        <v>129</v>
      </c>
      <c r="F63" s="7">
        <v>55</v>
      </c>
      <c r="G63" s="11" t="s">
        <v>83</v>
      </c>
      <c r="H63" s="7">
        <v>36</v>
      </c>
      <c r="I63" s="11" t="s">
        <v>132</v>
      </c>
      <c r="J63" s="7">
        <f t="shared" si="1"/>
        <v>19</v>
      </c>
      <c r="K63" s="7">
        <v>13</v>
      </c>
      <c r="L63" s="12">
        <v>1235</v>
      </c>
      <c r="M63" s="4" t="s">
        <v>150</v>
      </c>
      <c r="N63" s="12">
        <v>1235</v>
      </c>
      <c r="O63" s="4" t="s">
        <v>151</v>
      </c>
      <c r="P63" s="4" t="s">
        <v>151</v>
      </c>
      <c r="Q63" s="4" t="s">
        <v>151</v>
      </c>
    </row>
    <row r="64" spans="2:17" ht="12" customHeight="1">
      <c r="B64" s="30" t="s">
        <v>79</v>
      </c>
      <c r="C64" s="20"/>
      <c r="D64" s="21" t="s">
        <v>12</v>
      </c>
      <c r="E64" s="11" t="s">
        <v>105</v>
      </c>
      <c r="F64" s="7">
        <v>61</v>
      </c>
      <c r="G64" s="11" t="s">
        <v>112</v>
      </c>
      <c r="H64" s="7">
        <v>43</v>
      </c>
      <c r="I64" s="11" t="s">
        <v>91</v>
      </c>
      <c r="J64" s="7">
        <f t="shared" si="1"/>
        <v>18</v>
      </c>
      <c r="K64" s="7">
        <v>15</v>
      </c>
      <c r="L64" s="12">
        <v>1277</v>
      </c>
      <c r="M64" s="4" t="s">
        <v>150</v>
      </c>
      <c r="N64" s="12">
        <v>1277</v>
      </c>
      <c r="O64" s="12">
        <v>11</v>
      </c>
      <c r="P64" s="4" t="s">
        <v>151</v>
      </c>
      <c r="Q64" s="12">
        <v>11</v>
      </c>
    </row>
    <row r="65" spans="2:17" ht="12" customHeight="1">
      <c r="B65" s="30"/>
      <c r="C65" s="20"/>
      <c r="D65" s="21" t="s">
        <v>59</v>
      </c>
      <c r="E65" s="11" t="s">
        <v>105</v>
      </c>
      <c r="F65" s="7">
        <v>76</v>
      </c>
      <c r="G65" s="11" t="s">
        <v>119</v>
      </c>
      <c r="H65" s="7">
        <v>71</v>
      </c>
      <c r="I65" s="11" t="s">
        <v>135</v>
      </c>
      <c r="J65" s="7">
        <f t="shared" si="1"/>
        <v>5</v>
      </c>
      <c r="K65" s="7">
        <v>13</v>
      </c>
      <c r="L65" s="12">
        <v>1279</v>
      </c>
      <c r="M65" s="12">
        <v>447</v>
      </c>
      <c r="N65" s="12">
        <v>832</v>
      </c>
      <c r="O65" s="12">
        <v>243</v>
      </c>
      <c r="P65" s="12">
        <v>82</v>
      </c>
      <c r="Q65" s="12">
        <v>161</v>
      </c>
    </row>
    <row r="66" spans="2:17" ht="12" customHeight="1">
      <c r="B66" s="30"/>
      <c r="C66" s="20"/>
      <c r="D66" s="21" t="s">
        <v>21</v>
      </c>
      <c r="E66" s="11" t="s">
        <v>119</v>
      </c>
      <c r="F66" s="7">
        <v>35</v>
      </c>
      <c r="G66" s="11" t="s">
        <v>112</v>
      </c>
      <c r="H66" s="7">
        <v>21</v>
      </c>
      <c r="I66" s="11" t="s">
        <v>132</v>
      </c>
      <c r="J66" s="7">
        <f t="shared" si="1"/>
        <v>14</v>
      </c>
      <c r="K66" s="7">
        <v>6</v>
      </c>
      <c r="L66" s="12">
        <v>688</v>
      </c>
      <c r="M66" s="4" t="s">
        <v>150</v>
      </c>
      <c r="N66" s="12">
        <v>688</v>
      </c>
      <c r="O66" s="4" t="s">
        <v>151</v>
      </c>
      <c r="P66" s="4" t="s">
        <v>151</v>
      </c>
      <c r="Q66" s="4" t="s">
        <v>151</v>
      </c>
    </row>
    <row r="67" spans="2:17" ht="12" customHeight="1">
      <c r="B67" s="30"/>
      <c r="C67" s="20"/>
      <c r="D67" s="21" t="s">
        <v>60</v>
      </c>
      <c r="E67" s="11" t="s">
        <v>119</v>
      </c>
      <c r="F67" s="7">
        <v>39</v>
      </c>
      <c r="G67" s="11" t="s">
        <v>91</v>
      </c>
      <c r="H67" s="7">
        <v>33</v>
      </c>
      <c r="I67" s="11"/>
      <c r="J67" s="7">
        <f t="shared" si="1"/>
        <v>6</v>
      </c>
      <c r="K67" s="7">
        <v>7</v>
      </c>
      <c r="L67" s="12">
        <v>735</v>
      </c>
      <c r="M67" s="12">
        <v>240</v>
      </c>
      <c r="N67" s="12">
        <v>495</v>
      </c>
      <c r="O67" s="4" t="s">
        <v>151</v>
      </c>
      <c r="P67" s="4" t="s">
        <v>151</v>
      </c>
      <c r="Q67" s="4" t="s">
        <v>151</v>
      </c>
    </row>
    <row r="68" spans="2:17" ht="12" customHeight="1">
      <c r="B68" s="19"/>
      <c r="C68" s="20"/>
      <c r="D68" s="21" t="s">
        <v>61</v>
      </c>
      <c r="E68" s="11" t="s">
        <v>105</v>
      </c>
      <c r="F68" s="7">
        <v>52</v>
      </c>
      <c r="G68" s="11" t="s">
        <v>137</v>
      </c>
      <c r="H68" s="7">
        <v>51</v>
      </c>
      <c r="I68" s="11" t="s">
        <v>103</v>
      </c>
      <c r="J68" s="7">
        <f t="shared" si="1"/>
        <v>1</v>
      </c>
      <c r="K68" s="7">
        <v>17</v>
      </c>
      <c r="L68" s="12">
        <v>659</v>
      </c>
      <c r="M68" s="12">
        <v>659</v>
      </c>
      <c r="N68" s="4" t="s">
        <v>150</v>
      </c>
      <c r="O68" s="12">
        <v>113</v>
      </c>
      <c r="P68" s="12">
        <v>113</v>
      </c>
      <c r="Q68" s="4" t="s">
        <v>151</v>
      </c>
    </row>
    <row r="69" spans="2:17" ht="12" customHeight="1">
      <c r="B69" s="19"/>
      <c r="C69" s="20"/>
      <c r="D69" s="21"/>
      <c r="E69" s="7"/>
      <c r="F69" s="7"/>
      <c r="G69" s="7"/>
      <c r="H69" s="7"/>
      <c r="I69" s="7"/>
      <c r="J69" s="7"/>
      <c r="K69" s="7"/>
      <c r="L69" s="7"/>
      <c r="M69" s="12"/>
      <c r="N69" s="7"/>
      <c r="O69" s="12"/>
      <c r="P69" s="12"/>
      <c r="Q69" s="12"/>
    </row>
    <row r="70" spans="2:17" ht="12" customHeight="1">
      <c r="B70" s="19"/>
      <c r="C70" s="20"/>
      <c r="D70" s="21" t="s">
        <v>62</v>
      </c>
      <c r="E70" s="11" t="s">
        <v>108</v>
      </c>
      <c r="F70" s="7">
        <v>53</v>
      </c>
      <c r="G70" s="11" t="s">
        <v>105</v>
      </c>
      <c r="H70" s="7">
        <v>22</v>
      </c>
      <c r="I70" s="7"/>
      <c r="J70" s="7">
        <f t="shared" si="1"/>
        <v>31</v>
      </c>
      <c r="K70" s="7">
        <v>19</v>
      </c>
      <c r="L70" s="12">
        <v>1118</v>
      </c>
      <c r="M70" s="4" t="s">
        <v>150</v>
      </c>
      <c r="N70" s="12">
        <v>1118</v>
      </c>
      <c r="O70" s="4" t="s">
        <v>151</v>
      </c>
      <c r="P70" s="4" t="s">
        <v>151</v>
      </c>
      <c r="Q70" s="4" t="s">
        <v>151</v>
      </c>
    </row>
    <row r="71" spans="2:17" ht="12" customHeight="1">
      <c r="B71" s="19"/>
      <c r="C71" s="20"/>
      <c r="D71" s="21" t="s">
        <v>63</v>
      </c>
      <c r="E71" s="11" t="s">
        <v>128</v>
      </c>
      <c r="F71" s="7">
        <v>56</v>
      </c>
      <c r="G71" s="11" t="s">
        <v>138</v>
      </c>
      <c r="H71" s="7">
        <v>13</v>
      </c>
      <c r="I71" s="11" t="s">
        <v>102</v>
      </c>
      <c r="J71" s="7">
        <f t="shared" si="1"/>
        <v>43</v>
      </c>
      <c r="K71" s="7">
        <v>24</v>
      </c>
      <c r="L71" s="12">
        <v>1858</v>
      </c>
      <c r="M71" s="4" t="s">
        <v>150</v>
      </c>
      <c r="N71" s="12">
        <v>1858</v>
      </c>
      <c r="O71" s="4" t="s">
        <v>151</v>
      </c>
      <c r="P71" s="4" t="s">
        <v>151</v>
      </c>
      <c r="Q71" s="4" t="s">
        <v>151</v>
      </c>
    </row>
    <row r="72" spans="2:17" ht="12" customHeight="1">
      <c r="B72" s="30" t="s">
        <v>80</v>
      </c>
      <c r="C72" s="20"/>
      <c r="D72" s="21" t="s">
        <v>64</v>
      </c>
      <c r="E72" s="4" t="s">
        <v>150</v>
      </c>
      <c r="F72" s="7">
        <v>58</v>
      </c>
      <c r="G72" s="4" t="s">
        <v>150</v>
      </c>
      <c r="H72" s="7">
        <v>52</v>
      </c>
      <c r="I72" s="4" t="s">
        <v>150</v>
      </c>
      <c r="J72" s="7">
        <f aca="true" t="shared" si="2" ref="J72:J82">F72-H72</f>
        <v>6</v>
      </c>
      <c r="K72" s="7">
        <v>8</v>
      </c>
      <c r="L72" s="12">
        <v>1036</v>
      </c>
      <c r="M72" s="12">
        <v>869</v>
      </c>
      <c r="N72" s="12">
        <v>167</v>
      </c>
      <c r="O72" s="12">
        <v>22</v>
      </c>
      <c r="P72" s="12">
        <v>22</v>
      </c>
      <c r="Q72" s="4" t="s">
        <v>151</v>
      </c>
    </row>
    <row r="73" spans="2:17" ht="12" customHeight="1">
      <c r="B73" s="30"/>
      <c r="C73" s="20"/>
      <c r="D73" s="21" t="s">
        <v>65</v>
      </c>
      <c r="E73" s="11" t="s">
        <v>121</v>
      </c>
      <c r="F73" s="7">
        <v>44</v>
      </c>
      <c r="G73" s="11" t="s">
        <v>101</v>
      </c>
      <c r="H73" s="7">
        <v>17</v>
      </c>
      <c r="I73" s="11" t="s">
        <v>105</v>
      </c>
      <c r="J73" s="7">
        <f t="shared" si="2"/>
        <v>27</v>
      </c>
      <c r="K73" s="7">
        <v>9</v>
      </c>
      <c r="L73" s="12">
        <v>1570</v>
      </c>
      <c r="M73" s="4" t="s">
        <v>150</v>
      </c>
      <c r="N73" s="12">
        <v>1570</v>
      </c>
      <c r="O73" s="4" t="s">
        <v>151</v>
      </c>
      <c r="P73" s="4" t="s">
        <v>151</v>
      </c>
      <c r="Q73" s="4" t="s">
        <v>151</v>
      </c>
    </row>
    <row r="74" spans="2:17" ht="12" customHeight="1">
      <c r="B74" s="30"/>
      <c r="C74" s="20"/>
      <c r="D74" s="22" t="s">
        <v>66</v>
      </c>
      <c r="E74" s="11" t="s">
        <v>122</v>
      </c>
      <c r="F74" s="7">
        <v>63</v>
      </c>
      <c r="G74" s="11" t="s">
        <v>139</v>
      </c>
      <c r="H74" s="7">
        <v>50</v>
      </c>
      <c r="I74" s="11" t="s">
        <v>97</v>
      </c>
      <c r="J74" s="7">
        <f t="shared" si="2"/>
        <v>13</v>
      </c>
      <c r="K74" s="7">
        <v>10</v>
      </c>
      <c r="L74" s="12">
        <v>2253</v>
      </c>
      <c r="M74" s="12">
        <v>1636</v>
      </c>
      <c r="N74" s="12">
        <v>617</v>
      </c>
      <c r="O74" s="4" t="s">
        <v>151</v>
      </c>
      <c r="P74" s="4" t="s">
        <v>151</v>
      </c>
      <c r="Q74" s="4" t="s">
        <v>151</v>
      </c>
    </row>
    <row r="75" spans="2:17" ht="12" customHeight="1">
      <c r="B75" s="30"/>
      <c r="C75" s="20"/>
      <c r="D75" s="22" t="s">
        <v>67</v>
      </c>
      <c r="E75" s="11" t="s">
        <v>123</v>
      </c>
      <c r="F75" s="7">
        <v>27</v>
      </c>
      <c r="G75" s="11" t="s">
        <v>87</v>
      </c>
      <c r="H75" s="7">
        <v>11</v>
      </c>
      <c r="I75" s="11" t="s">
        <v>83</v>
      </c>
      <c r="J75" s="7">
        <f t="shared" si="2"/>
        <v>16</v>
      </c>
      <c r="K75" s="7">
        <v>9</v>
      </c>
      <c r="L75" s="12">
        <v>1008</v>
      </c>
      <c r="M75" s="4" t="s">
        <v>150</v>
      </c>
      <c r="N75" s="12">
        <v>1008</v>
      </c>
      <c r="O75" s="12">
        <v>35</v>
      </c>
      <c r="P75" s="12"/>
      <c r="Q75" s="12">
        <v>35</v>
      </c>
    </row>
    <row r="76" spans="2:17" ht="12" customHeight="1">
      <c r="B76" s="30"/>
      <c r="C76" s="20"/>
      <c r="D76" s="22" t="s">
        <v>68</v>
      </c>
      <c r="E76" s="11" t="s">
        <v>124</v>
      </c>
      <c r="F76" s="7">
        <v>84</v>
      </c>
      <c r="G76" s="11" t="s">
        <v>140</v>
      </c>
      <c r="H76" s="7">
        <v>76</v>
      </c>
      <c r="I76" s="11" t="s">
        <v>112</v>
      </c>
      <c r="J76" s="7">
        <f t="shared" si="2"/>
        <v>8</v>
      </c>
      <c r="K76" s="7"/>
      <c r="L76" s="12">
        <v>1823</v>
      </c>
      <c r="M76" s="12">
        <v>1592</v>
      </c>
      <c r="N76" s="12">
        <v>231</v>
      </c>
      <c r="O76" s="4" t="s">
        <v>151</v>
      </c>
      <c r="P76" s="4" t="s">
        <v>151</v>
      </c>
      <c r="Q76" s="4" t="s">
        <v>151</v>
      </c>
    </row>
    <row r="77" spans="2:17" ht="12" customHeight="1">
      <c r="B77" s="30"/>
      <c r="C77" s="20"/>
      <c r="D77" s="22" t="s">
        <v>69</v>
      </c>
      <c r="E77" s="11" t="s">
        <v>125</v>
      </c>
      <c r="F77" s="7">
        <v>42</v>
      </c>
      <c r="G77" s="11" t="s">
        <v>141</v>
      </c>
      <c r="H77" s="7">
        <v>23</v>
      </c>
      <c r="I77" s="11" t="s">
        <v>133</v>
      </c>
      <c r="J77" s="7">
        <f t="shared" si="2"/>
        <v>19</v>
      </c>
      <c r="K77" s="7">
        <v>9</v>
      </c>
      <c r="L77" s="12">
        <v>1384</v>
      </c>
      <c r="M77" s="12">
        <v>244</v>
      </c>
      <c r="N77" s="12">
        <v>1140</v>
      </c>
      <c r="O77" s="4" t="s">
        <v>151</v>
      </c>
      <c r="P77" s="4" t="s">
        <v>151</v>
      </c>
      <c r="Q77" s="4" t="s">
        <v>151</v>
      </c>
    </row>
    <row r="78" spans="2:17" ht="12" customHeight="1">
      <c r="B78" s="30"/>
      <c r="C78" s="20"/>
      <c r="D78" s="21" t="s">
        <v>70</v>
      </c>
      <c r="E78" s="11" t="s">
        <v>103</v>
      </c>
      <c r="F78" s="7">
        <v>62</v>
      </c>
      <c r="G78" s="11" t="s">
        <v>103</v>
      </c>
      <c r="H78" s="7">
        <v>44</v>
      </c>
      <c r="I78" s="4" t="s">
        <v>150</v>
      </c>
      <c r="J78" s="7">
        <f t="shared" si="2"/>
        <v>18</v>
      </c>
      <c r="K78" s="7">
        <v>18</v>
      </c>
      <c r="L78" s="12">
        <v>1635</v>
      </c>
      <c r="M78" s="12">
        <v>842</v>
      </c>
      <c r="N78" s="12">
        <v>793</v>
      </c>
      <c r="O78" s="4" t="s">
        <v>151</v>
      </c>
      <c r="P78" s="4" t="s">
        <v>151</v>
      </c>
      <c r="Q78" s="4" t="s">
        <v>151</v>
      </c>
    </row>
    <row r="79" spans="2:17" ht="12" customHeight="1">
      <c r="B79" s="30"/>
      <c r="C79" s="20"/>
      <c r="D79" s="21" t="s">
        <v>71</v>
      </c>
      <c r="E79" s="11" t="s">
        <v>120</v>
      </c>
      <c r="F79" s="7">
        <v>25</v>
      </c>
      <c r="G79" s="11" t="s">
        <v>127</v>
      </c>
      <c r="H79" s="7">
        <v>15</v>
      </c>
      <c r="I79" s="11" t="s">
        <v>143</v>
      </c>
      <c r="J79" s="7">
        <f t="shared" si="2"/>
        <v>10</v>
      </c>
      <c r="K79" s="7">
        <v>3</v>
      </c>
      <c r="L79" s="12">
        <v>956</v>
      </c>
      <c r="M79" s="4" t="s">
        <v>150</v>
      </c>
      <c r="N79" s="12">
        <v>956</v>
      </c>
      <c r="O79" s="4" t="s">
        <v>151</v>
      </c>
      <c r="P79" s="4" t="s">
        <v>151</v>
      </c>
      <c r="Q79" s="4" t="s">
        <v>151</v>
      </c>
    </row>
    <row r="80" spans="2:17" ht="12" customHeight="1">
      <c r="B80" s="30"/>
      <c r="C80" s="20"/>
      <c r="D80" s="21" t="s">
        <v>72</v>
      </c>
      <c r="E80" s="11" t="s">
        <v>96</v>
      </c>
      <c r="F80" s="7">
        <v>53</v>
      </c>
      <c r="G80" s="11" t="s">
        <v>142</v>
      </c>
      <c r="H80" s="7">
        <v>46</v>
      </c>
      <c r="I80" s="11" t="s">
        <v>87</v>
      </c>
      <c r="J80" s="7">
        <f t="shared" si="2"/>
        <v>7</v>
      </c>
      <c r="K80" s="7">
        <v>18</v>
      </c>
      <c r="L80" s="12">
        <v>2117</v>
      </c>
      <c r="M80" s="12">
        <v>1375</v>
      </c>
      <c r="N80" s="12">
        <v>742</v>
      </c>
      <c r="O80" s="4" t="s">
        <v>151</v>
      </c>
      <c r="P80" s="4" t="s">
        <v>151</v>
      </c>
      <c r="Q80" s="4" t="s">
        <v>151</v>
      </c>
    </row>
    <row r="81" spans="2:17" ht="12" customHeight="1">
      <c r="B81" s="19"/>
      <c r="C81" s="20"/>
      <c r="D81" s="21" t="s">
        <v>73</v>
      </c>
      <c r="E81" s="11" t="s">
        <v>126</v>
      </c>
      <c r="F81" s="7">
        <v>15</v>
      </c>
      <c r="G81" s="11" t="s">
        <v>118</v>
      </c>
      <c r="H81" s="7">
        <v>12</v>
      </c>
      <c r="I81" s="11" t="s">
        <v>95</v>
      </c>
      <c r="J81" s="7">
        <f t="shared" si="2"/>
        <v>3</v>
      </c>
      <c r="K81" s="7">
        <v>3</v>
      </c>
      <c r="L81" s="12">
        <v>486</v>
      </c>
      <c r="M81" s="12">
        <v>377</v>
      </c>
      <c r="N81" s="12">
        <v>109</v>
      </c>
      <c r="O81" s="4" t="s">
        <v>151</v>
      </c>
      <c r="P81" s="4" t="s">
        <v>151</v>
      </c>
      <c r="Q81" s="4" t="s">
        <v>151</v>
      </c>
    </row>
    <row r="82" spans="2:17" ht="12" customHeight="1">
      <c r="B82" s="19"/>
      <c r="C82" s="20"/>
      <c r="D82" s="21" t="s">
        <v>74</v>
      </c>
      <c r="E82" s="11" t="s">
        <v>113</v>
      </c>
      <c r="F82" s="7">
        <v>42</v>
      </c>
      <c r="G82" s="11" t="s">
        <v>136</v>
      </c>
      <c r="H82" s="7">
        <v>37</v>
      </c>
      <c r="I82" s="11" t="s">
        <v>112</v>
      </c>
      <c r="J82" s="7">
        <f t="shared" si="2"/>
        <v>5</v>
      </c>
      <c r="K82" s="7">
        <v>11</v>
      </c>
      <c r="L82" s="12">
        <v>1235</v>
      </c>
      <c r="M82" s="12">
        <v>592</v>
      </c>
      <c r="N82" s="12">
        <v>643</v>
      </c>
      <c r="O82" s="4" t="s">
        <v>151</v>
      </c>
      <c r="P82" s="4" t="s">
        <v>151</v>
      </c>
      <c r="Q82" s="4" t="s">
        <v>151</v>
      </c>
    </row>
    <row r="83" ht="12" customHeight="1"/>
    <row r="84" spans="3:4" s="3" customFormat="1" ht="12" customHeight="1">
      <c r="C84" s="3" t="s">
        <v>81</v>
      </c>
      <c r="D84" s="6"/>
    </row>
  </sheetData>
  <mergeCells count="13">
    <mergeCell ref="B72:B80"/>
    <mergeCell ref="D2:F2"/>
    <mergeCell ref="O3:Q3"/>
    <mergeCell ref="B6:D6"/>
    <mergeCell ref="B15:B53"/>
    <mergeCell ref="I4:J4"/>
    <mergeCell ref="L3:N3"/>
    <mergeCell ref="B3:D4"/>
    <mergeCell ref="K3:K4"/>
    <mergeCell ref="E3:J3"/>
    <mergeCell ref="E4:F4"/>
    <mergeCell ref="G4:H4"/>
    <mergeCell ref="B64:B67"/>
  </mergeCells>
  <printOptions/>
  <pageMargins left="0.984251968503937" right="0.984251968503937" top="0.984251968503937" bottom="0.984251968503937" header="0.5118110236220472" footer="0.5118110236220472"/>
  <pageSetup horizontalDpi="300" verticalDpi="300" orientation="portrait" paperSize="9" scale="110" r:id="rId2"/>
  <headerFooter alignWithMargins="0">
    <oddHeader>&amp;L&amp;F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2000-02-09T02:09:27Z</cp:lastPrinted>
  <dcterms:created xsi:type="dcterms:W3CDTF">1999-08-08T13:52:57Z</dcterms:created>
  <dcterms:modified xsi:type="dcterms:W3CDTF">2003-01-21T00:38:20Z</dcterms:modified>
  <cp:category/>
  <cp:version/>
  <cp:contentType/>
  <cp:contentStatus/>
</cp:coreProperties>
</file>