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0635" windowHeight="6075" activeTab="0"/>
  </bookViews>
  <sheets>
    <sheet name="189市郡別高等学校一覧" sheetId="1" r:id="rId1"/>
  </sheets>
  <definedNames/>
  <calcPr fullCalcOnLoad="1"/>
</workbook>
</file>

<file path=xl/sharedStrings.xml><?xml version="1.0" encoding="utf-8"?>
<sst xmlns="http://schemas.openxmlformats.org/spreadsheetml/2006/main" count="278" uniqueCount="51">
  <si>
    <t>区分</t>
  </si>
  <si>
    <t>前橋市</t>
  </si>
  <si>
    <t>人</t>
  </si>
  <si>
    <t>総数</t>
  </si>
  <si>
    <t>男</t>
  </si>
  <si>
    <t>女</t>
  </si>
  <si>
    <t>公立</t>
  </si>
  <si>
    <t>私立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</si>
  <si>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</si>
  <si>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</si>
  <si>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</si>
  <si>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</si>
  <si>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</si>
  <si>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</si>
  <si>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</si>
  <si>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</si>
  <si>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</si>
  <si>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</si>
  <si>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勢多郡</t>
  </si>
  <si>
    <t>群馬郡</t>
  </si>
  <si>
    <t>北群馬郡</t>
  </si>
  <si>
    <t>多野郡</t>
  </si>
  <si>
    <t>甘楽郡</t>
  </si>
  <si>
    <t>碓氷郡</t>
  </si>
  <si>
    <t>吾妻郡</t>
  </si>
  <si>
    <t>利根郡</t>
  </si>
  <si>
    <t>佐波郡</t>
  </si>
  <si>
    <t>新田郡</t>
  </si>
  <si>
    <t>山田郡</t>
  </si>
  <si>
    <t>邑楽郡</t>
  </si>
  <si>
    <t>学校数</t>
  </si>
  <si>
    <t>職員数</t>
  </si>
  <si>
    <t>教員数（本務者）</t>
  </si>
  <si>
    <t>全日制生徒数</t>
  </si>
  <si>
    <t>１学年</t>
  </si>
  <si>
    <t>２学年</t>
  </si>
  <si>
    <t>３学年</t>
  </si>
  <si>
    <t>専攻科</t>
  </si>
  <si>
    <t>定時制生徒数</t>
  </si>
  <si>
    <t>４学年</t>
  </si>
  <si>
    <t>189 市郡別高等学校一覧（公・私立）　(昭和63年5月1日)</t>
  </si>
  <si>
    <t>昭和59年</t>
  </si>
  <si>
    <r>
      <t>　　</t>
    </r>
    <r>
      <rPr>
        <sz val="2.5"/>
        <rFont val="ＭＳ 明朝"/>
        <family val="1"/>
      </rPr>
      <t>　　　　　　</t>
    </r>
    <r>
      <rPr>
        <sz val="10"/>
        <rFont val="ＭＳ 明朝"/>
        <family val="1"/>
      </rPr>
      <t>60</t>
    </r>
  </si>
  <si>
    <r>
      <t>　　</t>
    </r>
    <r>
      <rPr>
        <sz val="2.5"/>
        <rFont val="ＭＳ 明朝"/>
        <family val="1"/>
      </rPr>
      <t>　　　　　　</t>
    </r>
    <r>
      <rPr>
        <sz val="10"/>
        <rFont val="ＭＳ 明朝"/>
        <family val="1"/>
      </rPr>
      <t>61</t>
    </r>
  </si>
  <si>
    <r>
      <t>　　</t>
    </r>
    <r>
      <rPr>
        <sz val="2.5"/>
        <rFont val="ＭＳ 明朝"/>
        <family val="1"/>
      </rPr>
      <t>　　　　　　</t>
    </r>
    <r>
      <rPr>
        <sz val="10"/>
        <rFont val="ＭＳ 明朝"/>
        <family val="1"/>
      </rPr>
      <t>62</t>
    </r>
  </si>
  <si>
    <r>
      <t>　　</t>
    </r>
    <r>
      <rPr>
        <b/>
        <sz val="2.5"/>
        <rFont val="ＭＳ 明朝"/>
        <family val="1"/>
      </rPr>
      <t>　　  　</t>
    </r>
    <r>
      <rPr>
        <b/>
        <sz val="10"/>
        <rFont val="ＭＳ 明朝"/>
        <family val="1"/>
      </rPr>
      <t>63</t>
    </r>
  </si>
  <si>
    <t>―</t>
  </si>
  <si>
    <t>―</t>
  </si>
  <si>
    <t>―</t>
  </si>
  <si>
    <t>―</t>
  </si>
  <si>
    <t>資料：県統計課「昭和63年度学校基本調査」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</si>
</sst>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0;&quot;△ &quot;0.00"/>
    <numFmt numFmtId="179" formatCode="#,##0.00;&quot;△ &quot;#,##0.00"/>
  </numFmts>
  <fonts count="8">
    <font>
      <sz val="11"/>
      <name val="ＭＳ Ｐゴシック"/>
      <family val="0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sz val="2.5"/>
      <name val="ＭＳ 明朝"/>
      <family val="1"/>
    </font>
    <font>
      <b/>
      <sz val="2.5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right" vertical="center"/>
    </xf>
    <xf numFmtId="0" fontId="1" fillId="2" borderId="1" xfId="0" applyFont="1" applyFill="1" applyBorder="1" applyAlignment="1">
      <alignment horizontal="distributed" vertical="center"/>
    </xf>
    <xf numFmtId="0" fontId="4" fillId="2" borderId="1" xfId="0" applyFont="1" applyFill="1" applyBorder="1" applyAlignment="1">
      <alignment horizontal="distributed" vertical="center"/>
    </xf>
    <xf numFmtId="0" fontId="1" fillId="3" borderId="1" xfId="0" applyFont="1" applyFill="1" applyBorder="1" applyAlignment="1">
      <alignment horizontal="distributed" vertical="center"/>
    </xf>
    <xf numFmtId="177" fontId="1" fillId="0" borderId="1" xfId="0" applyNumberFormat="1" applyFont="1" applyBorder="1" applyAlignment="1">
      <alignment horizontal="right" vertical="center"/>
    </xf>
    <xf numFmtId="177" fontId="4" fillId="0" borderId="1" xfId="0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1" fillId="2" borderId="1" xfId="0" applyFont="1" applyFill="1" applyBorder="1" applyAlignment="1">
      <alignment vertical="center"/>
    </xf>
    <xf numFmtId="177" fontId="1" fillId="0" borderId="0" xfId="0" applyNumberFormat="1" applyFont="1" applyAlignment="1">
      <alignment vertical="center"/>
    </xf>
    <xf numFmtId="49" fontId="1" fillId="2" borderId="1" xfId="0" applyNumberFormat="1" applyFont="1" applyFill="1" applyBorder="1" applyAlignment="1">
      <alignment vertical="center"/>
    </xf>
    <xf numFmtId="49" fontId="4" fillId="2" borderId="1" xfId="0" applyNumberFormat="1" applyFont="1" applyFill="1" applyBorder="1" applyAlignment="1">
      <alignment vertical="center"/>
    </xf>
    <xf numFmtId="38" fontId="1" fillId="0" borderId="0" xfId="16" applyFont="1" applyAlignment="1">
      <alignment vertical="center"/>
    </xf>
    <xf numFmtId="38" fontId="1" fillId="0" borderId="1" xfId="16" applyFont="1" applyBorder="1" applyAlignment="1">
      <alignment horizontal="right" vertical="center"/>
    </xf>
    <xf numFmtId="38" fontId="4" fillId="0" borderId="1" xfId="16" applyFont="1" applyBorder="1" applyAlignment="1">
      <alignment horizontal="right" vertical="center"/>
    </xf>
    <xf numFmtId="38" fontId="1" fillId="3" borderId="1" xfId="16" applyFont="1" applyFill="1" applyBorder="1" applyAlignment="1">
      <alignment horizontal="distributed" vertical="center"/>
    </xf>
    <xf numFmtId="0" fontId="4" fillId="0" borderId="1" xfId="0" applyFont="1" applyBorder="1" applyAlignment="1">
      <alignment horizontal="right" vertical="center"/>
    </xf>
    <xf numFmtId="38" fontId="1" fillId="3" borderId="1" xfId="16" applyFont="1" applyFill="1" applyBorder="1" applyAlignment="1">
      <alignment horizontal="distributed" vertical="center"/>
    </xf>
    <xf numFmtId="0" fontId="1" fillId="3" borderId="2" xfId="0" applyFont="1" applyFill="1" applyBorder="1" applyAlignment="1">
      <alignment horizontal="distributed" vertical="center"/>
    </xf>
    <xf numFmtId="0" fontId="1" fillId="3" borderId="3" xfId="0" applyFont="1" applyFill="1" applyBorder="1" applyAlignment="1">
      <alignment horizontal="distributed" vertical="center"/>
    </xf>
    <xf numFmtId="38" fontId="1" fillId="3" borderId="2" xfId="16" applyFont="1" applyFill="1" applyBorder="1" applyAlignment="1">
      <alignment horizontal="distributed" vertical="center"/>
    </xf>
    <xf numFmtId="38" fontId="1" fillId="3" borderId="4" xfId="16" applyFont="1" applyFill="1" applyBorder="1" applyAlignment="1">
      <alignment horizontal="distributed" vertical="center"/>
    </xf>
    <xf numFmtId="38" fontId="1" fillId="3" borderId="3" xfId="16" applyFont="1" applyFill="1" applyBorder="1" applyAlignment="1">
      <alignment horizontal="distributed" vertical="center"/>
    </xf>
    <xf numFmtId="0" fontId="1" fillId="3" borderId="4" xfId="0" applyFont="1" applyFill="1" applyBorder="1" applyAlignment="1">
      <alignment horizontal="distributed" vertical="center"/>
    </xf>
    <xf numFmtId="0" fontId="1" fillId="2" borderId="5" xfId="0" applyFont="1" applyFill="1" applyBorder="1" applyAlignment="1">
      <alignment horizontal="distributed" vertical="center"/>
    </xf>
    <xf numFmtId="0" fontId="1" fillId="2" borderId="6" xfId="0" applyFont="1" applyFill="1" applyBorder="1" applyAlignment="1">
      <alignment horizontal="distributed" vertical="center"/>
    </xf>
    <xf numFmtId="0" fontId="1" fillId="2" borderId="7" xfId="0" applyFont="1" applyFill="1" applyBorder="1" applyAlignment="1">
      <alignment horizontal="distributed" vertical="center"/>
    </xf>
    <xf numFmtId="0" fontId="1" fillId="3" borderId="5" xfId="0" applyFont="1" applyFill="1" applyBorder="1" applyAlignment="1">
      <alignment horizontal="distributed" vertical="center"/>
    </xf>
    <xf numFmtId="0" fontId="1" fillId="3" borderId="6" xfId="0" applyFont="1" applyFill="1" applyBorder="1" applyAlignment="1">
      <alignment horizontal="distributed" vertical="center"/>
    </xf>
    <xf numFmtId="0" fontId="1" fillId="3" borderId="7" xfId="0" applyFont="1" applyFill="1" applyBorder="1" applyAlignment="1">
      <alignment horizontal="distributed" vertical="center"/>
    </xf>
    <xf numFmtId="38" fontId="1" fillId="3" borderId="5" xfId="16" applyFont="1" applyFill="1" applyBorder="1" applyAlignment="1">
      <alignment horizontal="distributed" vertical="center"/>
    </xf>
    <xf numFmtId="38" fontId="1" fillId="3" borderId="7" xfId="16" applyFont="1" applyFill="1" applyBorder="1" applyAlignment="1">
      <alignment horizontal="distributed" vertical="center"/>
    </xf>
    <xf numFmtId="38" fontId="1" fillId="3" borderId="6" xfId="16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38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10.625" style="1" customWidth="1"/>
    <col min="3" max="3" width="6.25390625" style="1" bestFit="1" customWidth="1"/>
    <col min="4" max="4" width="6.875" style="15" bestFit="1" customWidth="1"/>
    <col min="5" max="5" width="7.00390625" style="15" bestFit="1" customWidth="1"/>
    <col min="6" max="6" width="6.375" style="1" customWidth="1"/>
    <col min="7" max="7" width="7.25390625" style="15" customWidth="1"/>
    <col min="8" max="9" width="7.875" style="15" bestFit="1" customWidth="1"/>
    <col min="10" max="10" width="7.75390625" style="15" bestFit="1" customWidth="1"/>
    <col min="11" max="16" width="7.875" style="15" bestFit="1" customWidth="1"/>
    <col min="17" max="18" width="3.25390625" style="1" customWidth="1"/>
    <col min="19" max="20" width="6.75390625" style="15" bestFit="1" customWidth="1"/>
    <col min="21" max="21" width="5.50390625" style="15" customWidth="1"/>
    <col min="22" max="28" width="4.875" style="15" bestFit="1" customWidth="1"/>
    <col min="29" max="29" width="4.375" style="15" customWidth="1"/>
    <col min="30" max="16384" width="9.00390625" style="1" customWidth="1"/>
  </cols>
  <sheetData>
    <row r="1" ht="14.25">
      <c r="B1" s="2" t="s">
        <v>40</v>
      </c>
    </row>
    <row r="2" spans="3:18" ht="12">
      <c r="C2" s="12"/>
      <c r="F2" s="12"/>
      <c r="Q2" s="12"/>
      <c r="R2" s="12"/>
    </row>
    <row r="3" spans="2:29" ht="12" customHeight="1">
      <c r="B3" s="27" t="s">
        <v>0</v>
      </c>
      <c r="C3" s="30" t="s">
        <v>30</v>
      </c>
      <c r="D3" s="21" t="s">
        <v>32</v>
      </c>
      <c r="E3" s="26"/>
      <c r="F3" s="22"/>
      <c r="G3" s="33" t="s">
        <v>31</v>
      </c>
      <c r="H3" s="21" t="s">
        <v>33</v>
      </c>
      <c r="I3" s="26"/>
      <c r="J3" s="26"/>
      <c r="K3" s="26"/>
      <c r="L3" s="26"/>
      <c r="M3" s="26"/>
      <c r="N3" s="26"/>
      <c r="O3" s="26"/>
      <c r="P3" s="26"/>
      <c r="Q3" s="26"/>
      <c r="R3" s="22"/>
      <c r="S3" s="23" t="s">
        <v>38</v>
      </c>
      <c r="T3" s="24"/>
      <c r="U3" s="24"/>
      <c r="V3" s="24"/>
      <c r="W3" s="24"/>
      <c r="X3" s="24"/>
      <c r="Y3" s="24"/>
      <c r="Z3" s="24"/>
      <c r="AA3" s="24"/>
      <c r="AB3" s="24"/>
      <c r="AC3" s="25"/>
    </row>
    <row r="4" spans="2:29" ht="12">
      <c r="B4" s="28"/>
      <c r="C4" s="31"/>
      <c r="D4" s="33" t="s">
        <v>3</v>
      </c>
      <c r="E4" s="33" t="s">
        <v>4</v>
      </c>
      <c r="F4" s="30" t="s">
        <v>5</v>
      </c>
      <c r="G4" s="35"/>
      <c r="H4" s="21" t="s">
        <v>3</v>
      </c>
      <c r="I4" s="26"/>
      <c r="J4" s="22"/>
      <c r="K4" s="23" t="s">
        <v>34</v>
      </c>
      <c r="L4" s="25"/>
      <c r="M4" s="23" t="s">
        <v>35</v>
      </c>
      <c r="N4" s="25"/>
      <c r="O4" s="23" t="s">
        <v>36</v>
      </c>
      <c r="P4" s="25"/>
      <c r="Q4" s="21" t="s">
        <v>37</v>
      </c>
      <c r="R4" s="22"/>
      <c r="S4" s="23" t="s">
        <v>3</v>
      </c>
      <c r="T4" s="24"/>
      <c r="U4" s="25"/>
      <c r="V4" s="23" t="s">
        <v>34</v>
      </c>
      <c r="W4" s="25"/>
      <c r="X4" s="23" t="s">
        <v>35</v>
      </c>
      <c r="Y4" s="25"/>
      <c r="Z4" s="23" t="s">
        <v>36</v>
      </c>
      <c r="AA4" s="25"/>
      <c r="AB4" s="23" t="s">
        <v>39</v>
      </c>
      <c r="AC4" s="25"/>
    </row>
    <row r="5" spans="2:29" ht="12">
      <c r="B5" s="29"/>
      <c r="C5" s="32"/>
      <c r="D5" s="34"/>
      <c r="E5" s="34"/>
      <c r="F5" s="32"/>
      <c r="G5" s="34"/>
      <c r="H5" s="20" t="s">
        <v>3</v>
      </c>
      <c r="I5" s="18" t="s">
        <v>4</v>
      </c>
      <c r="J5" s="18" t="s">
        <v>5</v>
      </c>
      <c r="K5" s="18" t="s">
        <v>4</v>
      </c>
      <c r="L5" s="18" t="s">
        <v>5</v>
      </c>
      <c r="M5" s="18" t="s">
        <v>4</v>
      </c>
      <c r="N5" s="18" t="s">
        <v>5</v>
      </c>
      <c r="O5" s="18" t="s">
        <v>4</v>
      </c>
      <c r="P5" s="18" t="s">
        <v>5</v>
      </c>
      <c r="Q5" s="7" t="s">
        <v>4</v>
      </c>
      <c r="R5" s="7" t="s">
        <v>5</v>
      </c>
      <c r="S5" s="20" t="s">
        <v>3</v>
      </c>
      <c r="T5" s="18" t="s">
        <v>4</v>
      </c>
      <c r="U5" s="18" t="s">
        <v>5</v>
      </c>
      <c r="V5" s="18" t="s">
        <v>4</v>
      </c>
      <c r="W5" s="18" t="s">
        <v>5</v>
      </c>
      <c r="X5" s="18" t="s">
        <v>4</v>
      </c>
      <c r="Y5" s="18" t="s">
        <v>5</v>
      </c>
      <c r="Z5" s="18" t="s">
        <v>4</v>
      </c>
      <c r="AA5" s="18" t="s">
        <v>5</v>
      </c>
      <c r="AB5" s="18" t="s">
        <v>4</v>
      </c>
      <c r="AC5" s="18" t="s">
        <v>5</v>
      </c>
    </row>
    <row r="6" spans="2:29" ht="12">
      <c r="B6" s="11"/>
      <c r="C6" s="3"/>
      <c r="D6" s="16" t="s">
        <v>2</v>
      </c>
      <c r="E6" s="16" t="s">
        <v>2</v>
      </c>
      <c r="F6" s="4" t="s">
        <v>2</v>
      </c>
      <c r="G6" s="16" t="s">
        <v>2</v>
      </c>
      <c r="H6" s="16" t="s">
        <v>2</v>
      </c>
      <c r="I6" s="16" t="s">
        <v>2</v>
      </c>
      <c r="J6" s="16" t="s">
        <v>2</v>
      </c>
      <c r="K6" s="16" t="s">
        <v>2</v>
      </c>
      <c r="L6" s="16" t="s">
        <v>2</v>
      </c>
      <c r="M6" s="16" t="s">
        <v>2</v>
      </c>
      <c r="N6" s="16" t="s">
        <v>2</v>
      </c>
      <c r="O6" s="16" t="s">
        <v>2</v>
      </c>
      <c r="P6" s="16" t="s">
        <v>2</v>
      </c>
      <c r="Q6" s="4" t="s">
        <v>2</v>
      </c>
      <c r="R6" s="4" t="s">
        <v>2</v>
      </c>
      <c r="S6" s="16" t="s">
        <v>2</v>
      </c>
      <c r="T6" s="16" t="s">
        <v>2</v>
      </c>
      <c r="U6" s="16" t="s">
        <v>2</v>
      </c>
      <c r="V6" s="16" t="s">
        <v>2</v>
      </c>
      <c r="W6" s="16" t="s">
        <v>2</v>
      </c>
      <c r="X6" s="16" t="s">
        <v>2</v>
      </c>
      <c r="Y6" s="16" t="s">
        <v>2</v>
      </c>
      <c r="Z6" s="16" t="s">
        <v>2</v>
      </c>
      <c r="AA6" s="16" t="s">
        <v>2</v>
      </c>
      <c r="AB6" s="16" t="s">
        <v>2</v>
      </c>
      <c r="AC6" s="16" t="s">
        <v>2</v>
      </c>
    </row>
    <row r="7" spans="2:29" ht="12">
      <c r="B7" s="5" t="s">
        <v>41</v>
      </c>
      <c r="C7" s="3">
        <v>87</v>
      </c>
      <c r="D7" s="16">
        <f>SUM(E7:F7)</f>
        <v>4147</v>
      </c>
      <c r="E7" s="16">
        <v>3456</v>
      </c>
      <c r="F7" s="4">
        <v>691</v>
      </c>
      <c r="G7" s="16">
        <v>1072</v>
      </c>
      <c r="H7" s="16">
        <f>SUM(I7:J7)</f>
        <v>73707</v>
      </c>
      <c r="I7" s="16">
        <f>SUM(K7+M7+O7)</f>
        <v>35761</v>
      </c>
      <c r="J7" s="16">
        <f>SUM(L7+N7+P7+R7)</f>
        <v>37946</v>
      </c>
      <c r="K7" s="16">
        <v>13218</v>
      </c>
      <c r="L7" s="16">
        <v>13626</v>
      </c>
      <c r="M7" s="16">
        <v>12409</v>
      </c>
      <c r="N7" s="16">
        <v>13475</v>
      </c>
      <c r="O7" s="16">
        <v>10134</v>
      </c>
      <c r="P7" s="16">
        <v>10831</v>
      </c>
      <c r="Q7" s="4" t="s">
        <v>46</v>
      </c>
      <c r="R7" s="4">
        <v>14</v>
      </c>
      <c r="S7" s="16">
        <f>SUM(T7:U7)</f>
        <v>2415</v>
      </c>
      <c r="T7" s="16">
        <f aca="true" t="shared" si="0" ref="T7:U10">SUM(V7+X7+Z7+AB7)</f>
        <v>1787</v>
      </c>
      <c r="U7" s="16">
        <f t="shared" si="0"/>
        <v>628</v>
      </c>
      <c r="V7" s="16">
        <v>697</v>
      </c>
      <c r="W7" s="16">
        <v>197</v>
      </c>
      <c r="X7" s="16">
        <v>485</v>
      </c>
      <c r="Y7" s="16">
        <v>180</v>
      </c>
      <c r="Z7" s="16">
        <v>274</v>
      </c>
      <c r="AA7" s="16">
        <v>133</v>
      </c>
      <c r="AB7" s="16">
        <v>331</v>
      </c>
      <c r="AC7" s="16">
        <v>118</v>
      </c>
    </row>
    <row r="8" spans="2:29" ht="12">
      <c r="B8" s="13" t="s">
        <v>42</v>
      </c>
      <c r="C8" s="3">
        <v>87</v>
      </c>
      <c r="D8" s="16">
        <f>SUM(E8:F8)</f>
        <v>4255</v>
      </c>
      <c r="E8" s="16">
        <v>3534</v>
      </c>
      <c r="F8" s="4">
        <v>721</v>
      </c>
      <c r="G8" s="16">
        <v>1071</v>
      </c>
      <c r="H8" s="16">
        <f>SUM(I8:J8)</f>
        <v>78252</v>
      </c>
      <c r="I8" s="16">
        <f>SUM(K8+M8+O8)</f>
        <v>37892</v>
      </c>
      <c r="J8" s="16">
        <f>SUM(L8+N8+P8+R8)</f>
        <v>40360</v>
      </c>
      <c r="K8" s="16">
        <v>13128</v>
      </c>
      <c r="L8" s="16">
        <v>13785</v>
      </c>
      <c r="M8" s="16">
        <v>12776</v>
      </c>
      <c r="N8" s="16">
        <v>13348</v>
      </c>
      <c r="O8" s="16">
        <v>11988</v>
      </c>
      <c r="P8" s="16">
        <v>13222</v>
      </c>
      <c r="Q8" s="4" t="s">
        <v>47</v>
      </c>
      <c r="R8" s="4">
        <v>5</v>
      </c>
      <c r="S8" s="16">
        <f>SUM(T8:U8)</f>
        <v>2505</v>
      </c>
      <c r="T8" s="16">
        <f t="shared" si="0"/>
        <v>1879</v>
      </c>
      <c r="U8" s="16">
        <f t="shared" si="0"/>
        <v>626</v>
      </c>
      <c r="V8" s="16">
        <v>683</v>
      </c>
      <c r="W8" s="16">
        <v>207</v>
      </c>
      <c r="X8" s="16">
        <v>502</v>
      </c>
      <c r="Y8" s="16">
        <v>146</v>
      </c>
      <c r="Z8" s="16">
        <v>446</v>
      </c>
      <c r="AA8" s="16">
        <v>161</v>
      </c>
      <c r="AB8" s="16">
        <v>248</v>
      </c>
      <c r="AC8" s="16">
        <v>112</v>
      </c>
    </row>
    <row r="9" spans="2:29" ht="12">
      <c r="B9" s="13" t="s">
        <v>43</v>
      </c>
      <c r="C9" s="8">
        <v>87</v>
      </c>
      <c r="D9" s="16">
        <f>SUM(E9:F9)</f>
        <v>4323</v>
      </c>
      <c r="E9" s="16">
        <v>3596</v>
      </c>
      <c r="F9" s="8">
        <v>727</v>
      </c>
      <c r="G9" s="16">
        <v>1089</v>
      </c>
      <c r="H9" s="16">
        <f>SUM(I9:J9)</f>
        <v>79709</v>
      </c>
      <c r="I9" s="16">
        <f>SUM(K9+M9+O9)</f>
        <v>38781</v>
      </c>
      <c r="J9" s="16">
        <f>SUM(L9+N9+P9+R9)</f>
        <v>40928</v>
      </c>
      <c r="K9" s="16">
        <v>13744</v>
      </c>
      <c r="L9" s="16">
        <v>14308</v>
      </c>
      <c r="M9" s="16">
        <v>12659</v>
      </c>
      <c r="N9" s="16">
        <v>13519</v>
      </c>
      <c r="O9" s="16">
        <v>12378</v>
      </c>
      <c r="P9" s="16">
        <v>13089</v>
      </c>
      <c r="Q9" s="4" t="s">
        <v>47</v>
      </c>
      <c r="R9" s="8">
        <v>12</v>
      </c>
      <c r="S9" s="16">
        <f>SUM(T9:U9)</f>
        <v>2643</v>
      </c>
      <c r="T9" s="16">
        <f t="shared" si="0"/>
        <v>2020</v>
      </c>
      <c r="U9" s="16">
        <f t="shared" si="0"/>
        <v>623</v>
      </c>
      <c r="V9" s="16">
        <v>634</v>
      </c>
      <c r="W9" s="16">
        <v>180</v>
      </c>
      <c r="X9" s="16">
        <v>506</v>
      </c>
      <c r="Y9" s="16">
        <v>148</v>
      </c>
      <c r="Z9" s="16">
        <v>462</v>
      </c>
      <c r="AA9" s="16">
        <v>140</v>
      </c>
      <c r="AB9" s="16">
        <v>418</v>
      </c>
      <c r="AC9" s="16">
        <v>155</v>
      </c>
    </row>
    <row r="10" spans="2:29" ht="12" customHeight="1">
      <c r="B10" s="13" t="s">
        <v>44</v>
      </c>
      <c r="C10" s="8">
        <v>87</v>
      </c>
      <c r="D10" s="16">
        <f>SUM(E10:F10)</f>
        <v>4388</v>
      </c>
      <c r="E10" s="16">
        <v>3647</v>
      </c>
      <c r="F10" s="8">
        <v>741</v>
      </c>
      <c r="G10" s="16">
        <v>1094</v>
      </c>
      <c r="H10" s="16">
        <f>SUM(I10:J10)</f>
        <v>82197</v>
      </c>
      <c r="I10" s="16">
        <f>SUM(K10+M10+O10)</f>
        <v>39946</v>
      </c>
      <c r="J10" s="16">
        <f>SUM(L10+N10+P10+R10)</f>
        <v>42251</v>
      </c>
      <c r="K10" s="16">
        <v>14494</v>
      </c>
      <c r="L10" s="16">
        <v>14961</v>
      </c>
      <c r="M10" s="16">
        <v>13242</v>
      </c>
      <c r="N10" s="16">
        <v>14032</v>
      </c>
      <c r="O10" s="16">
        <v>12210</v>
      </c>
      <c r="P10" s="16">
        <v>13228</v>
      </c>
      <c r="Q10" s="4" t="s">
        <v>47</v>
      </c>
      <c r="R10" s="8">
        <v>30</v>
      </c>
      <c r="S10" s="16">
        <f>SUM(T10:U10)</f>
        <v>2646</v>
      </c>
      <c r="T10" s="16">
        <f t="shared" si="0"/>
        <v>2109</v>
      </c>
      <c r="U10" s="16">
        <f t="shared" si="0"/>
        <v>537</v>
      </c>
      <c r="V10" s="16">
        <v>756</v>
      </c>
      <c r="W10" s="16">
        <v>169</v>
      </c>
      <c r="X10" s="16">
        <v>464</v>
      </c>
      <c r="Y10" s="16">
        <v>129</v>
      </c>
      <c r="Z10" s="16">
        <v>472</v>
      </c>
      <c r="AA10" s="16">
        <v>125</v>
      </c>
      <c r="AB10" s="16">
        <v>417</v>
      </c>
      <c r="AC10" s="16">
        <v>114</v>
      </c>
    </row>
    <row r="11" spans="2:29" ht="12" customHeight="1">
      <c r="B11" s="14" t="s">
        <v>45</v>
      </c>
      <c r="C11" s="9">
        <v>87</v>
      </c>
      <c r="D11" s="17">
        <v>4443</v>
      </c>
      <c r="E11" s="17">
        <v>3683</v>
      </c>
      <c r="F11" s="9">
        <v>760</v>
      </c>
      <c r="G11" s="17">
        <v>1073</v>
      </c>
      <c r="H11" s="17">
        <v>85424</v>
      </c>
      <c r="I11" s="17">
        <v>41462</v>
      </c>
      <c r="J11" s="17">
        <v>43962</v>
      </c>
      <c r="K11" s="17">
        <v>14548</v>
      </c>
      <c r="L11" s="17">
        <v>15487</v>
      </c>
      <c r="M11" s="17">
        <v>14075</v>
      </c>
      <c r="N11" s="17">
        <v>14721</v>
      </c>
      <c r="O11" s="17">
        <v>12839</v>
      </c>
      <c r="P11" s="17">
        <v>13739</v>
      </c>
      <c r="Q11" s="19" t="s">
        <v>48</v>
      </c>
      <c r="R11" s="9">
        <v>15</v>
      </c>
      <c r="S11" s="17">
        <v>2816</v>
      </c>
      <c r="T11" s="17">
        <v>2278</v>
      </c>
      <c r="U11" s="17">
        <v>538</v>
      </c>
      <c r="V11" s="17">
        <v>870</v>
      </c>
      <c r="W11" s="17">
        <v>188</v>
      </c>
      <c r="X11" s="17">
        <v>587</v>
      </c>
      <c r="Y11" s="17">
        <v>135</v>
      </c>
      <c r="Z11" s="17">
        <v>401</v>
      </c>
      <c r="AA11" s="17">
        <v>107</v>
      </c>
      <c r="AB11" s="17">
        <v>420</v>
      </c>
      <c r="AC11" s="17">
        <v>108</v>
      </c>
    </row>
    <row r="12" spans="2:29" ht="12">
      <c r="B12" s="6" t="s">
        <v>6</v>
      </c>
      <c r="C12" s="17">
        <v>74</v>
      </c>
      <c r="D12" s="17">
        <v>3755</v>
      </c>
      <c r="E12" s="17">
        <v>3194</v>
      </c>
      <c r="F12" s="17">
        <v>561</v>
      </c>
      <c r="G12" s="17">
        <v>890</v>
      </c>
      <c r="H12" s="17">
        <v>64849</v>
      </c>
      <c r="I12" s="17">
        <v>32796</v>
      </c>
      <c r="J12" s="17">
        <v>32053</v>
      </c>
      <c r="K12" s="17">
        <v>11516</v>
      </c>
      <c r="L12" s="17">
        <v>11084</v>
      </c>
      <c r="M12" s="17">
        <v>11061</v>
      </c>
      <c r="N12" s="17">
        <v>10704</v>
      </c>
      <c r="O12" s="17">
        <v>10219</v>
      </c>
      <c r="P12" s="17">
        <v>10265</v>
      </c>
      <c r="Q12" s="19" t="s">
        <v>48</v>
      </c>
      <c r="R12" s="19" t="s">
        <v>48</v>
      </c>
      <c r="S12" s="17">
        <v>2816</v>
      </c>
      <c r="T12" s="17">
        <v>2278</v>
      </c>
      <c r="U12" s="17">
        <v>538</v>
      </c>
      <c r="V12" s="17">
        <v>870</v>
      </c>
      <c r="W12" s="17">
        <v>188</v>
      </c>
      <c r="X12" s="17">
        <v>587</v>
      </c>
      <c r="Y12" s="17">
        <v>135</v>
      </c>
      <c r="Z12" s="17">
        <v>401</v>
      </c>
      <c r="AA12" s="17">
        <v>107</v>
      </c>
      <c r="AB12" s="17">
        <v>420</v>
      </c>
      <c r="AC12" s="17">
        <v>108</v>
      </c>
    </row>
    <row r="13" spans="2:29" ht="12" customHeight="1">
      <c r="B13" s="6" t="s">
        <v>7</v>
      </c>
      <c r="C13" s="9">
        <v>13</v>
      </c>
      <c r="D13" s="17">
        <v>688</v>
      </c>
      <c r="E13" s="17">
        <v>489</v>
      </c>
      <c r="F13" s="9">
        <v>199</v>
      </c>
      <c r="G13" s="17">
        <v>183</v>
      </c>
      <c r="H13" s="17">
        <v>20575</v>
      </c>
      <c r="I13" s="17">
        <v>8666</v>
      </c>
      <c r="J13" s="17">
        <v>11909</v>
      </c>
      <c r="K13" s="17">
        <v>3032</v>
      </c>
      <c r="L13" s="17">
        <v>4403</v>
      </c>
      <c r="M13" s="17">
        <v>3014</v>
      </c>
      <c r="N13" s="17">
        <v>4017</v>
      </c>
      <c r="O13" s="17">
        <v>2620</v>
      </c>
      <c r="P13" s="17">
        <v>3474</v>
      </c>
      <c r="Q13" s="19" t="s">
        <v>48</v>
      </c>
      <c r="R13" s="9">
        <v>15</v>
      </c>
      <c r="S13" s="19" t="s">
        <v>48</v>
      </c>
      <c r="T13" s="19" t="s">
        <v>48</v>
      </c>
      <c r="U13" s="19" t="s">
        <v>48</v>
      </c>
      <c r="V13" s="19" t="s">
        <v>48</v>
      </c>
      <c r="W13" s="19" t="s">
        <v>48</v>
      </c>
      <c r="X13" s="19" t="s">
        <v>48</v>
      </c>
      <c r="Y13" s="19" t="s">
        <v>48</v>
      </c>
      <c r="Z13" s="19" t="s">
        <v>48</v>
      </c>
      <c r="AA13" s="19" t="s">
        <v>48</v>
      </c>
      <c r="AB13" s="19" t="s">
        <v>48</v>
      </c>
      <c r="AC13" s="19" t="s">
        <v>48</v>
      </c>
    </row>
    <row r="14" spans="2:29" ht="12" customHeight="1">
      <c r="B14" s="5" t="s">
        <v>1</v>
      </c>
      <c r="C14" s="8">
        <v>13</v>
      </c>
      <c r="D14" s="16">
        <v>790</v>
      </c>
      <c r="E14" s="16">
        <v>630</v>
      </c>
      <c r="F14" s="8">
        <v>160</v>
      </c>
      <c r="G14" s="16">
        <v>194</v>
      </c>
      <c r="H14" s="16">
        <v>14328</v>
      </c>
      <c r="I14" s="16">
        <v>6498</v>
      </c>
      <c r="J14" s="16">
        <v>7830</v>
      </c>
      <c r="K14" s="16">
        <v>2324</v>
      </c>
      <c r="L14" s="16">
        <v>2856</v>
      </c>
      <c r="M14" s="16">
        <v>2217</v>
      </c>
      <c r="N14" s="16">
        <v>2576</v>
      </c>
      <c r="O14" s="16">
        <v>1957</v>
      </c>
      <c r="P14" s="16">
        <v>2383</v>
      </c>
      <c r="Q14" s="19" t="s">
        <v>48</v>
      </c>
      <c r="R14" s="8">
        <v>15</v>
      </c>
      <c r="S14" s="16">
        <v>714</v>
      </c>
      <c r="T14" s="16">
        <v>510</v>
      </c>
      <c r="U14" s="16">
        <v>204</v>
      </c>
      <c r="V14" s="16">
        <v>198</v>
      </c>
      <c r="W14" s="16">
        <v>81</v>
      </c>
      <c r="X14" s="16">
        <v>129</v>
      </c>
      <c r="Y14" s="16">
        <v>48</v>
      </c>
      <c r="Z14" s="16">
        <v>79</v>
      </c>
      <c r="AA14" s="16">
        <v>41</v>
      </c>
      <c r="AB14" s="16">
        <v>104</v>
      </c>
      <c r="AC14" s="16">
        <v>34</v>
      </c>
    </row>
    <row r="15" spans="2:29" ht="12" customHeight="1">
      <c r="B15" s="5" t="s">
        <v>8</v>
      </c>
      <c r="C15" s="8">
        <v>10</v>
      </c>
      <c r="D15" s="16">
        <v>634</v>
      </c>
      <c r="E15" s="16">
        <v>520</v>
      </c>
      <c r="F15" s="8">
        <v>114</v>
      </c>
      <c r="G15" s="16">
        <v>138</v>
      </c>
      <c r="H15" s="16">
        <v>13963</v>
      </c>
      <c r="I15" s="16">
        <v>5754</v>
      </c>
      <c r="J15" s="16">
        <v>8209</v>
      </c>
      <c r="K15" s="16">
        <v>1859</v>
      </c>
      <c r="L15" s="16">
        <v>2933</v>
      </c>
      <c r="M15" s="16">
        <v>1988</v>
      </c>
      <c r="N15" s="16">
        <v>2767</v>
      </c>
      <c r="O15" s="16">
        <v>1907</v>
      </c>
      <c r="P15" s="16">
        <v>2509</v>
      </c>
      <c r="Q15" s="19" t="s">
        <v>48</v>
      </c>
      <c r="R15" s="19" t="s">
        <v>48</v>
      </c>
      <c r="S15" s="16">
        <v>558</v>
      </c>
      <c r="T15" s="16">
        <v>507</v>
      </c>
      <c r="U15" s="16">
        <v>51</v>
      </c>
      <c r="V15" s="16">
        <v>180</v>
      </c>
      <c r="W15" s="16">
        <v>17</v>
      </c>
      <c r="X15" s="16">
        <v>135</v>
      </c>
      <c r="Y15" s="16">
        <v>13</v>
      </c>
      <c r="Z15" s="16">
        <v>97</v>
      </c>
      <c r="AA15" s="16">
        <v>11</v>
      </c>
      <c r="AB15" s="16">
        <v>95</v>
      </c>
      <c r="AC15" s="16">
        <v>10</v>
      </c>
    </row>
    <row r="16" spans="2:29" ht="12" customHeight="1">
      <c r="B16" s="5" t="s">
        <v>9</v>
      </c>
      <c r="C16" s="8">
        <v>8</v>
      </c>
      <c r="D16" s="16">
        <v>471</v>
      </c>
      <c r="E16" s="16">
        <v>400</v>
      </c>
      <c r="F16" s="8">
        <v>71</v>
      </c>
      <c r="G16" s="16">
        <v>114</v>
      </c>
      <c r="H16" s="16">
        <v>11260</v>
      </c>
      <c r="I16" s="16">
        <v>6202</v>
      </c>
      <c r="J16" s="16">
        <v>5058</v>
      </c>
      <c r="K16" s="16">
        <v>2131</v>
      </c>
      <c r="L16" s="16">
        <v>1783</v>
      </c>
      <c r="M16" s="16">
        <v>2136</v>
      </c>
      <c r="N16" s="16">
        <v>1683</v>
      </c>
      <c r="O16" s="16">
        <v>1935</v>
      </c>
      <c r="P16" s="16">
        <v>1592</v>
      </c>
      <c r="Q16" s="19" t="s">
        <v>48</v>
      </c>
      <c r="R16" s="19" t="s">
        <v>48</v>
      </c>
      <c r="S16" s="16">
        <v>301</v>
      </c>
      <c r="T16" s="16">
        <v>218</v>
      </c>
      <c r="U16" s="16">
        <v>83</v>
      </c>
      <c r="V16" s="16">
        <v>92</v>
      </c>
      <c r="W16" s="16">
        <v>25</v>
      </c>
      <c r="X16" s="16">
        <v>51</v>
      </c>
      <c r="Y16" s="16">
        <v>24</v>
      </c>
      <c r="Z16" s="16">
        <v>36</v>
      </c>
      <c r="AA16" s="16">
        <v>15</v>
      </c>
      <c r="AB16" s="16">
        <v>39</v>
      </c>
      <c r="AC16" s="16">
        <v>19</v>
      </c>
    </row>
    <row r="17" spans="2:29" ht="12" customHeight="1">
      <c r="B17" s="5" t="s">
        <v>10</v>
      </c>
      <c r="C17" s="8">
        <v>6</v>
      </c>
      <c r="D17" s="16">
        <v>296</v>
      </c>
      <c r="E17" s="16">
        <v>252</v>
      </c>
      <c r="F17" s="8">
        <v>44</v>
      </c>
      <c r="G17" s="16">
        <v>78</v>
      </c>
      <c r="H17" s="16">
        <v>5093</v>
      </c>
      <c r="I17" s="16">
        <v>2594</v>
      </c>
      <c r="J17" s="16">
        <v>2499</v>
      </c>
      <c r="K17" s="16">
        <v>893</v>
      </c>
      <c r="L17" s="16">
        <v>856</v>
      </c>
      <c r="M17" s="16">
        <v>915</v>
      </c>
      <c r="N17" s="16">
        <v>832</v>
      </c>
      <c r="O17" s="16">
        <v>786</v>
      </c>
      <c r="P17" s="16">
        <v>811</v>
      </c>
      <c r="Q17" s="19" t="s">
        <v>48</v>
      </c>
      <c r="R17" s="19" t="s">
        <v>48</v>
      </c>
      <c r="S17" s="16">
        <v>182</v>
      </c>
      <c r="T17" s="16">
        <v>180</v>
      </c>
      <c r="U17" s="16">
        <v>2</v>
      </c>
      <c r="V17" s="16">
        <v>81</v>
      </c>
      <c r="W17" s="16">
        <v>1</v>
      </c>
      <c r="X17" s="16">
        <v>38</v>
      </c>
      <c r="Y17" s="16" t="s">
        <v>47</v>
      </c>
      <c r="Z17" s="16">
        <v>36</v>
      </c>
      <c r="AA17" s="16">
        <v>1</v>
      </c>
      <c r="AB17" s="16">
        <v>25</v>
      </c>
      <c r="AC17" s="16" t="s">
        <v>47</v>
      </c>
    </row>
    <row r="18" spans="2:29" ht="12" customHeight="1">
      <c r="B18" s="5" t="s">
        <v>11</v>
      </c>
      <c r="C18" s="8">
        <v>7</v>
      </c>
      <c r="D18" s="16">
        <v>370</v>
      </c>
      <c r="E18" s="16">
        <v>303</v>
      </c>
      <c r="F18" s="8">
        <v>67</v>
      </c>
      <c r="G18" s="16">
        <v>73</v>
      </c>
      <c r="H18" s="16">
        <v>7193</v>
      </c>
      <c r="I18" s="16">
        <v>3416</v>
      </c>
      <c r="J18" s="16">
        <v>3777</v>
      </c>
      <c r="K18" s="16">
        <v>1236</v>
      </c>
      <c r="L18" s="16">
        <v>1299</v>
      </c>
      <c r="M18" s="16">
        <v>1087</v>
      </c>
      <c r="N18" s="16">
        <v>1286</v>
      </c>
      <c r="O18" s="16">
        <v>1093</v>
      </c>
      <c r="P18" s="16">
        <v>1192</v>
      </c>
      <c r="Q18" s="19" t="s">
        <v>48</v>
      </c>
      <c r="R18" s="19" t="s">
        <v>48</v>
      </c>
      <c r="S18" s="16">
        <v>100</v>
      </c>
      <c r="T18" s="16">
        <v>76</v>
      </c>
      <c r="U18" s="16">
        <v>24</v>
      </c>
      <c r="V18" s="16">
        <v>40</v>
      </c>
      <c r="W18" s="16">
        <v>6</v>
      </c>
      <c r="X18" s="16">
        <v>15</v>
      </c>
      <c r="Y18" s="16">
        <v>7</v>
      </c>
      <c r="Z18" s="16">
        <v>11</v>
      </c>
      <c r="AA18" s="16">
        <v>4</v>
      </c>
      <c r="AB18" s="16">
        <v>10</v>
      </c>
      <c r="AC18" s="16">
        <v>7</v>
      </c>
    </row>
    <row r="19" spans="2:29" ht="12" customHeight="1">
      <c r="B19" s="5" t="s">
        <v>12</v>
      </c>
      <c r="C19" s="8">
        <v>3</v>
      </c>
      <c r="D19" s="16">
        <v>165</v>
      </c>
      <c r="E19" s="16">
        <v>140</v>
      </c>
      <c r="F19" s="8">
        <v>25</v>
      </c>
      <c r="G19" s="16">
        <v>43</v>
      </c>
      <c r="H19" s="16">
        <v>2724</v>
      </c>
      <c r="I19" s="16">
        <v>1359</v>
      </c>
      <c r="J19" s="16">
        <v>1365</v>
      </c>
      <c r="K19" s="16">
        <v>469</v>
      </c>
      <c r="L19" s="16">
        <v>471</v>
      </c>
      <c r="M19" s="16">
        <v>460</v>
      </c>
      <c r="N19" s="16">
        <v>452</v>
      </c>
      <c r="O19" s="16">
        <v>430</v>
      </c>
      <c r="P19" s="16">
        <v>442</v>
      </c>
      <c r="Q19" s="19" t="s">
        <v>48</v>
      </c>
      <c r="R19" s="19" t="s">
        <v>48</v>
      </c>
      <c r="S19" s="16">
        <v>145</v>
      </c>
      <c r="T19" s="16">
        <v>129</v>
      </c>
      <c r="U19" s="16">
        <v>16</v>
      </c>
      <c r="V19" s="16">
        <v>30</v>
      </c>
      <c r="W19" s="16">
        <v>5</v>
      </c>
      <c r="X19" s="16">
        <v>48</v>
      </c>
      <c r="Y19" s="16">
        <v>7</v>
      </c>
      <c r="Z19" s="16">
        <v>29</v>
      </c>
      <c r="AA19" s="16">
        <v>2</v>
      </c>
      <c r="AB19" s="16">
        <v>22</v>
      </c>
      <c r="AC19" s="16">
        <v>2</v>
      </c>
    </row>
    <row r="20" spans="2:29" ht="12" customHeight="1">
      <c r="B20" s="5" t="s">
        <v>13</v>
      </c>
      <c r="C20" s="8">
        <v>3</v>
      </c>
      <c r="D20" s="16">
        <v>164</v>
      </c>
      <c r="E20" s="16">
        <v>140</v>
      </c>
      <c r="F20" s="8">
        <v>24</v>
      </c>
      <c r="G20" s="16">
        <v>29</v>
      </c>
      <c r="H20" s="16">
        <v>4238</v>
      </c>
      <c r="I20" s="16">
        <v>2353</v>
      </c>
      <c r="J20" s="16">
        <v>1885</v>
      </c>
      <c r="K20" s="16">
        <v>787</v>
      </c>
      <c r="L20" s="16">
        <v>684</v>
      </c>
      <c r="M20" s="16">
        <v>822</v>
      </c>
      <c r="N20" s="16">
        <v>636</v>
      </c>
      <c r="O20" s="16">
        <v>744</v>
      </c>
      <c r="P20" s="16">
        <v>565</v>
      </c>
      <c r="Q20" s="19" t="s">
        <v>48</v>
      </c>
      <c r="R20" s="19" t="s">
        <v>48</v>
      </c>
      <c r="S20" s="16">
        <v>123</v>
      </c>
      <c r="T20" s="16">
        <v>88</v>
      </c>
      <c r="U20" s="16">
        <v>35</v>
      </c>
      <c r="V20" s="16">
        <v>36</v>
      </c>
      <c r="W20" s="16">
        <v>5</v>
      </c>
      <c r="X20" s="16">
        <v>25</v>
      </c>
      <c r="Y20" s="16">
        <v>14</v>
      </c>
      <c r="Z20" s="16">
        <v>15</v>
      </c>
      <c r="AA20" s="16">
        <v>11</v>
      </c>
      <c r="AB20" s="16">
        <v>12</v>
      </c>
      <c r="AC20" s="16">
        <v>5</v>
      </c>
    </row>
    <row r="21" spans="2:29" ht="12" customHeight="1">
      <c r="B21" s="5" t="s">
        <v>14</v>
      </c>
      <c r="C21" s="8">
        <v>4</v>
      </c>
      <c r="D21" s="16">
        <v>220</v>
      </c>
      <c r="E21" s="16">
        <v>196</v>
      </c>
      <c r="F21" s="8">
        <v>24</v>
      </c>
      <c r="G21" s="16">
        <v>49</v>
      </c>
      <c r="H21" s="16">
        <v>3868</v>
      </c>
      <c r="I21" s="16">
        <v>2100</v>
      </c>
      <c r="J21" s="16">
        <v>1768</v>
      </c>
      <c r="K21" s="16">
        <v>716</v>
      </c>
      <c r="L21" s="16">
        <v>605</v>
      </c>
      <c r="M21" s="16">
        <v>694</v>
      </c>
      <c r="N21" s="16">
        <v>589</v>
      </c>
      <c r="O21" s="16">
        <v>690</v>
      </c>
      <c r="P21" s="16">
        <v>574</v>
      </c>
      <c r="Q21" s="19" t="s">
        <v>48</v>
      </c>
      <c r="R21" s="19" t="s">
        <v>48</v>
      </c>
      <c r="S21" s="16">
        <v>167</v>
      </c>
      <c r="T21" s="16">
        <v>148</v>
      </c>
      <c r="U21" s="16">
        <v>19</v>
      </c>
      <c r="V21" s="16">
        <v>48</v>
      </c>
      <c r="W21" s="16">
        <v>5</v>
      </c>
      <c r="X21" s="16">
        <v>42</v>
      </c>
      <c r="Y21" s="16">
        <v>4</v>
      </c>
      <c r="Z21" s="16">
        <v>27</v>
      </c>
      <c r="AA21" s="16">
        <v>4</v>
      </c>
      <c r="AB21" s="16">
        <v>31</v>
      </c>
      <c r="AC21" s="16">
        <v>6</v>
      </c>
    </row>
    <row r="22" spans="2:29" ht="12" customHeight="1">
      <c r="B22" s="5" t="s">
        <v>15</v>
      </c>
      <c r="C22" s="8">
        <v>4</v>
      </c>
      <c r="D22" s="16">
        <v>172</v>
      </c>
      <c r="E22" s="16">
        <v>145</v>
      </c>
      <c r="F22" s="8">
        <v>27</v>
      </c>
      <c r="G22" s="16">
        <v>57</v>
      </c>
      <c r="H22" s="16">
        <v>2871</v>
      </c>
      <c r="I22" s="16">
        <v>1564</v>
      </c>
      <c r="J22" s="16">
        <v>1307</v>
      </c>
      <c r="K22" s="16">
        <v>562</v>
      </c>
      <c r="L22" s="16">
        <v>468</v>
      </c>
      <c r="M22" s="16">
        <v>524</v>
      </c>
      <c r="N22" s="16">
        <v>431</v>
      </c>
      <c r="O22" s="16">
        <v>478</v>
      </c>
      <c r="P22" s="16">
        <v>408</v>
      </c>
      <c r="Q22" s="19" t="s">
        <v>48</v>
      </c>
      <c r="R22" s="19" t="s">
        <v>48</v>
      </c>
      <c r="S22" s="16">
        <v>111</v>
      </c>
      <c r="T22" s="16">
        <v>83</v>
      </c>
      <c r="U22" s="16">
        <v>28</v>
      </c>
      <c r="V22" s="16">
        <v>30</v>
      </c>
      <c r="W22" s="16">
        <v>12</v>
      </c>
      <c r="X22" s="16">
        <v>24</v>
      </c>
      <c r="Y22" s="16">
        <v>4</v>
      </c>
      <c r="Z22" s="16">
        <v>13</v>
      </c>
      <c r="AA22" s="16">
        <v>3</v>
      </c>
      <c r="AB22" s="16">
        <v>16</v>
      </c>
      <c r="AC22" s="16">
        <v>9</v>
      </c>
    </row>
    <row r="23" spans="2:29" ht="12" customHeight="1">
      <c r="B23" s="5" t="s">
        <v>16</v>
      </c>
      <c r="C23" s="8">
        <v>3</v>
      </c>
      <c r="D23" s="16">
        <v>133</v>
      </c>
      <c r="E23" s="16">
        <v>114</v>
      </c>
      <c r="F23" s="8">
        <v>19</v>
      </c>
      <c r="G23" s="16">
        <v>33</v>
      </c>
      <c r="H23" s="16">
        <v>2351</v>
      </c>
      <c r="I23" s="16">
        <v>1205</v>
      </c>
      <c r="J23" s="16">
        <v>1146</v>
      </c>
      <c r="K23" s="16">
        <v>428</v>
      </c>
      <c r="L23" s="16">
        <v>399</v>
      </c>
      <c r="M23" s="16">
        <v>402</v>
      </c>
      <c r="N23" s="16">
        <v>370</v>
      </c>
      <c r="O23" s="16">
        <v>375</v>
      </c>
      <c r="P23" s="16">
        <v>377</v>
      </c>
      <c r="Q23" s="19" t="s">
        <v>48</v>
      </c>
      <c r="R23" s="19" t="s">
        <v>48</v>
      </c>
      <c r="S23" s="16">
        <v>105</v>
      </c>
      <c r="T23" s="16">
        <v>89</v>
      </c>
      <c r="U23" s="16">
        <v>16</v>
      </c>
      <c r="V23" s="16">
        <v>49</v>
      </c>
      <c r="W23" s="16">
        <v>3</v>
      </c>
      <c r="X23" s="16">
        <v>22</v>
      </c>
      <c r="Y23" s="16">
        <v>3</v>
      </c>
      <c r="Z23" s="16">
        <v>7</v>
      </c>
      <c r="AA23" s="16">
        <v>10</v>
      </c>
      <c r="AB23" s="16">
        <v>11</v>
      </c>
      <c r="AC23" s="16" t="s">
        <v>47</v>
      </c>
    </row>
    <row r="24" spans="2:29" ht="12" customHeight="1">
      <c r="B24" s="5" t="s">
        <v>17</v>
      </c>
      <c r="C24" s="8">
        <v>3</v>
      </c>
      <c r="D24" s="16">
        <v>115</v>
      </c>
      <c r="E24" s="16">
        <v>93</v>
      </c>
      <c r="F24" s="8">
        <v>22</v>
      </c>
      <c r="G24" s="16">
        <v>40</v>
      </c>
      <c r="H24" s="16">
        <v>1951</v>
      </c>
      <c r="I24" s="16">
        <v>1031</v>
      </c>
      <c r="J24" s="16">
        <v>920</v>
      </c>
      <c r="K24" s="16">
        <v>382</v>
      </c>
      <c r="L24" s="16">
        <v>286</v>
      </c>
      <c r="M24" s="16">
        <v>357</v>
      </c>
      <c r="N24" s="16">
        <v>349</v>
      </c>
      <c r="O24" s="16">
        <v>292</v>
      </c>
      <c r="P24" s="16">
        <v>285</v>
      </c>
      <c r="Q24" s="19" t="s">
        <v>48</v>
      </c>
      <c r="R24" s="19" t="s">
        <v>48</v>
      </c>
      <c r="S24" s="16">
        <v>54</v>
      </c>
      <c r="T24" s="16">
        <v>41</v>
      </c>
      <c r="U24" s="16">
        <v>13</v>
      </c>
      <c r="V24" s="16">
        <v>13</v>
      </c>
      <c r="W24" s="16">
        <v>9</v>
      </c>
      <c r="X24" s="16">
        <v>13</v>
      </c>
      <c r="Y24" s="16">
        <v>2</v>
      </c>
      <c r="Z24" s="16">
        <v>6</v>
      </c>
      <c r="AA24" s="16" t="s">
        <v>47</v>
      </c>
      <c r="AB24" s="16">
        <v>9</v>
      </c>
      <c r="AC24" s="16">
        <v>2</v>
      </c>
    </row>
    <row r="25" spans="2:29" ht="12" customHeight="1">
      <c r="B25" s="5" t="s">
        <v>18</v>
      </c>
      <c r="C25" s="8">
        <v>1</v>
      </c>
      <c r="D25" s="16">
        <v>39</v>
      </c>
      <c r="E25" s="16">
        <v>27</v>
      </c>
      <c r="F25" s="8">
        <v>12</v>
      </c>
      <c r="G25" s="16">
        <v>10</v>
      </c>
      <c r="H25" s="16">
        <v>748</v>
      </c>
      <c r="I25" s="16" t="s">
        <v>48</v>
      </c>
      <c r="J25" s="16">
        <v>748</v>
      </c>
      <c r="K25" s="16" t="s">
        <v>47</v>
      </c>
      <c r="L25" s="16">
        <v>276</v>
      </c>
      <c r="M25" s="16" t="s">
        <v>48</v>
      </c>
      <c r="N25" s="16">
        <v>268</v>
      </c>
      <c r="O25" s="16" t="s">
        <v>49</v>
      </c>
      <c r="P25" s="16">
        <v>204</v>
      </c>
      <c r="Q25" s="19" t="s">
        <v>48</v>
      </c>
      <c r="R25" s="19" t="s">
        <v>48</v>
      </c>
      <c r="S25" s="19" t="s">
        <v>48</v>
      </c>
      <c r="T25" s="19" t="s">
        <v>48</v>
      </c>
      <c r="U25" s="19" t="s">
        <v>48</v>
      </c>
      <c r="V25" s="19" t="s">
        <v>48</v>
      </c>
      <c r="W25" s="19" t="s">
        <v>48</v>
      </c>
      <c r="X25" s="19" t="s">
        <v>48</v>
      </c>
      <c r="Y25" s="19" t="s">
        <v>48</v>
      </c>
      <c r="Z25" s="19" t="s">
        <v>48</v>
      </c>
      <c r="AA25" s="19" t="s">
        <v>48</v>
      </c>
      <c r="AB25" s="19" t="s">
        <v>48</v>
      </c>
      <c r="AC25" s="19" t="s">
        <v>48</v>
      </c>
    </row>
    <row r="26" spans="2:29" ht="12" customHeight="1">
      <c r="B26" s="5" t="s">
        <v>19</v>
      </c>
      <c r="C26" s="8">
        <v>3</v>
      </c>
      <c r="D26" s="16">
        <v>142</v>
      </c>
      <c r="E26" s="16">
        <v>113</v>
      </c>
      <c r="F26" s="8">
        <v>29</v>
      </c>
      <c r="G26" s="16">
        <v>33</v>
      </c>
      <c r="H26" s="16">
        <v>2711</v>
      </c>
      <c r="I26" s="16">
        <v>1554</v>
      </c>
      <c r="J26" s="16">
        <v>1157</v>
      </c>
      <c r="K26" s="16">
        <v>599</v>
      </c>
      <c r="L26" s="16">
        <v>422</v>
      </c>
      <c r="M26" s="16">
        <v>477</v>
      </c>
      <c r="N26" s="16">
        <v>382</v>
      </c>
      <c r="O26" s="16">
        <v>478</v>
      </c>
      <c r="P26" s="16">
        <v>353</v>
      </c>
      <c r="Q26" s="19" t="s">
        <v>48</v>
      </c>
      <c r="R26" s="19" t="s">
        <v>48</v>
      </c>
      <c r="S26" s="16">
        <v>59</v>
      </c>
      <c r="T26" s="16">
        <v>55</v>
      </c>
      <c r="U26" s="16">
        <v>4</v>
      </c>
      <c r="V26" s="16">
        <v>15</v>
      </c>
      <c r="W26" s="16" t="s">
        <v>47</v>
      </c>
      <c r="X26" s="16">
        <v>11</v>
      </c>
      <c r="Y26" s="16">
        <v>1</v>
      </c>
      <c r="Z26" s="16">
        <v>15</v>
      </c>
      <c r="AA26" s="16">
        <v>1</v>
      </c>
      <c r="AB26" s="16">
        <v>14</v>
      </c>
      <c r="AC26" s="16">
        <v>2</v>
      </c>
    </row>
    <row r="27" spans="2:29" ht="12" customHeight="1">
      <c r="B27" s="5" t="s">
        <v>20</v>
      </c>
      <c r="C27" s="8" t="s">
        <v>47</v>
      </c>
      <c r="D27" s="8" t="s">
        <v>47</v>
      </c>
      <c r="E27" s="8" t="s">
        <v>47</v>
      </c>
      <c r="F27" s="8" t="s">
        <v>47</v>
      </c>
      <c r="G27" s="8" t="s">
        <v>47</v>
      </c>
      <c r="H27" s="8" t="s">
        <v>47</v>
      </c>
      <c r="I27" s="8" t="s">
        <v>47</v>
      </c>
      <c r="J27" s="8" t="s">
        <v>47</v>
      </c>
      <c r="K27" s="8" t="s">
        <v>47</v>
      </c>
      <c r="L27" s="8" t="s">
        <v>47</v>
      </c>
      <c r="M27" s="8" t="s">
        <v>47</v>
      </c>
      <c r="N27" s="8" t="s">
        <v>47</v>
      </c>
      <c r="O27" s="8" t="s">
        <v>47</v>
      </c>
      <c r="P27" s="8" t="s">
        <v>47</v>
      </c>
      <c r="Q27" s="19" t="s">
        <v>48</v>
      </c>
      <c r="R27" s="19" t="s">
        <v>48</v>
      </c>
      <c r="S27" s="19" t="s">
        <v>48</v>
      </c>
      <c r="T27" s="19" t="s">
        <v>48</v>
      </c>
      <c r="U27" s="19" t="s">
        <v>48</v>
      </c>
      <c r="V27" s="19" t="s">
        <v>48</v>
      </c>
      <c r="W27" s="19" t="s">
        <v>48</v>
      </c>
      <c r="X27" s="19" t="s">
        <v>48</v>
      </c>
      <c r="Y27" s="19" t="s">
        <v>48</v>
      </c>
      <c r="Z27" s="19" t="s">
        <v>48</v>
      </c>
      <c r="AA27" s="19" t="s">
        <v>48</v>
      </c>
      <c r="AB27" s="19" t="s">
        <v>48</v>
      </c>
      <c r="AC27" s="19" t="s">
        <v>48</v>
      </c>
    </row>
    <row r="28" spans="2:29" ht="12" customHeight="1">
      <c r="B28" s="5" t="s">
        <v>21</v>
      </c>
      <c r="C28" s="8">
        <v>2</v>
      </c>
      <c r="D28" s="16">
        <v>76</v>
      </c>
      <c r="E28" s="16">
        <v>60</v>
      </c>
      <c r="F28" s="8">
        <v>16</v>
      </c>
      <c r="G28" s="16">
        <v>16</v>
      </c>
      <c r="H28" s="16">
        <v>1425</v>
      </c>
      <c r="I28" s="16">
        <v>688</v>
      </c>
      <c r="J28" s="16">
        <v>737</v>
      </c>
      <c r="K28" s="16">
        <v>248</v>
      </c>
      <c r="L28" s="16">
        <v>246</v>
      </c>
      <c r="M28" s="16">
        <v>229</v>
      </c>
      <c r="N28" s="16">
        <v>244</v>
      </c>
      <c r="O28" s="16">
        <v>211</v>
      </c>
      <c r="P28" s="16">
        <v>247</v>
      </c>
      <c r="Q28" s="19" t="s">
        <v>48</v>
      </c>
      <c r="R28" s="19" t="s">
        <v>48</v>
      </c>
      <c r="S28" s="19" t="s">
        <v>48</v>
      </c>
      <c r="T28" s="19" t="s">
        <v>48</v>
      </c>
      <c r="U28" s="19" t="s">
        <v>48</v>
      </c>
      <c r="V28" s="19" t="s">
        <v>48</v>
      </c>
      <c r="W28" s="19" t="s">
        <v>48</v>
      </c>
      <c r="X28" s="19" t="s">
        <v>48</v>
      </c>
      <c r="Y28" s="19" t="s">
        <v>48</v>
      </c>
      <c r="Z28" s="19" t="s">
        <v>48</v>
      </c>
      <c r="AA28" s="19" t="s">
        <v>48</v>
      </c>
      <c r="AB28" s="19" t="s">
        <v>48</v>
      </c>
      <c r="AC28" s="19" t="s">
        <v>48</v>
      </c>
    </row>
    <row r="29" spans="2:29" ht="12" customHeight="1">
      <c r="B29" s="5" t="s">
        <v>22</v>
      </c>
      <c r="C29" s="8">
        <v>1</v>
      </c>
      <c r="D29" s="16">
        <v>40</v>
      </c>
      <c r="E29" s="16">
        <v>33</v>
      </c>
      <c r="F29" s="8">
        <v>7</v>
      </c>
      <c r="G29" s="16">
        <v>7</v>
      </c>
      <c r="H29" s="16">
        <v>601</v>
      </c>
      <c r="I29" s="16">
        <v>261</v>
      </c>
      <c r="J29" s="16">
        <v>340</v>
      </c>
      <c r="K29" s="16">
        <v>104</v>
      </c>
      <c r="L29" s="16">
        <v>104</v>
      </c>
      <c r="M29" s="16">
        <v>90</v>
      </c>
      <c r="N29" s="16">
        <v>106</v>
      </c>
      <c r="O29" s="16">
        <v>67</v>
      </c>
      <c r="P29" s="16">
        <v>130</v>
      </c>
      <c r="Q29" s="19" t="s">
        <v>48</v>
      </c>
      <c r="R29" s="19" t="s">
        <v>48</v>
      </c>
      <c r="S29" s="16">
        <v>11</v>
      </c>
      <c r="T29" s="16">
        <v>9</v>
      </c>
      <c r="U29" s="16">
        <v>2</v>
      </c>
      <c r="V29" s="16" t="s">
        <v>48</v>
      </c>
      <c r="W29" s="16" t="s">
        <v>47</v>
      </c>
      <c r="X29" s="16" t="s">
        <v>47</v>
      </c>
      <c r="Y29" s="16" t="s">
        <v>47</v>
      </c>
      <c r="Z29" s="16">
        <v>3</v>
      </c>
      <c r="AA29" s="16">
        <v>1</v>
      </c>
      <c r="AB29" s="16">
        <v>6</v>
      </c>
      <c r="AC29" s="16">
        <v>1</v>
      </c>
    </row>
    <row r="30" spans="2:29" ht="12" customHeight="1">
      <c r="B30" s="5" t="s">
        <v>23</v>
      </c>
      <c r="C30" s="8">
        <v>1</v>
      </c>
      <c r="D30" s="16">
        <v>31</v>
      </c>
      <c r="E30" s="16">
        <v>27</v>
      </c>
      <c r="F30" s="8">
        <v>4</v>
      </c>
      <c r="G30" s="16">
        <v>6</v>
      </c>
      <c r="H30" s="16">
        <v>465</v>
      </c>
      <c r="I30" s="16">
        <v>269</v>
      </c>
      <c r="J30" s="16">
        <v>196</v>
      </c>
      <c r="K30" s="16">
        <v>107</v>
      </c>
      <c r="L30" s="16">
        <v>71</v>
      </c>
      <c r="M30" s="16">
        <v>86</v>
      </c>
      <c r="N30" s="16">
        <v>57</v>
      </c>
      <c r="O30" s="16">
        <v>76</v>
      </c>
      <c r="P30" s="16">
        <v>68</v>
      </c>
      <c r="Q30" s="19" t="s">
        <v>48</v>
      </c>
      <c r="R30" s="19" t="s">
        <v>48</v>
      </c>
      <c r="S30" s="19" t="s">
        <v>48</v>
      </c>
      <c r="T30" s="19" t="s">
        <v>48</v>
      </c>
      <c r="U30" s="19" t="s">
        <v>48</v>
      </c>
      <c r="V30" s="19" t="s">
        <v>48</v>
      </c>
      <c r="W30" s="19" t="s">
        <v>48</v>
      </c>
      <c r="X30" s="19" t="s">
        <v>48</v>
      </c>
      <c r="Y30" s="19" t="s">
        <v>48</v>
      </c>
      <c r="Z30" s="19" t="s">
        <v>48</v>
      </c>
      <c r="AA30" s="19" t="s">
        <v>48</v>
      </c>
      <c r="AB30" s="19" t="s">
        <v>48</v>
      </c>
      <c r="AC30" s="19" t="s">
        <v>48</v>
      </c>
    </row>
    <row r="31" spans="2:29" ht="12" customHeight="1">
      <c r="B31" s="5" t="s">
        <v>24</v>
      </c>
      <c r="C31" s="8">
        <v>5</v>
      </c>
      <c r="D31" s="16">
        <v>177</v>
      </c>
      <c r="E31" s="16">
        <v>149</v>
      </c>
      <c r="F31" s="8">
        <v>28</v>
      </c>
      <c r="G31" s="16">
        <v>53</v>
      </c>
      <c r="H31" s="16">
        <v>2480</v>
      </c>
      <c r="I31" s="16">
        <v>1258</v>
      </c>
      <c r="J31" s="16">
        <v>1222</v>
      </c>
      <c r="K31" s="16">
        <v>462</v>
      </c>
      <c r="L31" s="16">
        <v>413</v>
      </c>
      <c r="M31" s="16">
        <v>429</v>
      </c>
      <c r="N31" s="16">
        <v>415</v>
      </c>
      <c r="O31" s="16">
        <v>367</v>
      </c>
      <c r="P31" s="16">
        <v>394</v>
      </c>
      <c r="Q31" s="19" t="s">
        <v>48</v>
      </c>
      <c r="R31" s="19" t="s">
        <v>48</v>
      </c>
      <c r="S31" s="16">
        <v>103</v>
      </c>
      <c r="T31" s="16">
        <v>80</v>
      </c>
      <c r="U31" s="16">
        <v>23</v>
      </c>
      <c r="V31" s="16">
        <v>27</v>
      </c>
      <c r="W31" s="16">
        <v>9</v>
      </c>
      <c r="X31" s="16">
        <v>19</v>
      </c>
      <c r="Y31" s="16">
        <v>4</v>
      </c>
      <c r="Z31" s="16">
        <v>15</v>
      </c>
      <c r="AA31" s="16">
        <v>2</v>
      </c>
      <c r="AB31" s="16">
        <v>19</v>
      </c>
      <c r="AC31" s="16">
        <v>8</v>
      </c>
    </row>
    <row r="32" spans="2:29" ht="12" customHeight="1">
      <c r="B32" s="5" t="s">
        <v>25</v>
      </c>
      <c r="C32" s="8">
        <v>2</v>
      </c>
      <c r="D32" s="16">
        <v>83</v>
      </c>
      <c r="E32" s="16">
        <v>69</v>
      </c>
      <c r="F32" s="8">
        <v>14</v>
      </c>
      <c r="G32" s="16">
        <v>16</v>
      </c>
      <c r="H32" s="16">
        <v>1529</v>
      </c>
      <c r="I32" s="16">
        <v>681</v>
      </c>
      <c r="J32" s="16">
        <v>848</v>
      </c>
      <c r="K32" s="16">
        <v>227</v>
      </c>
      <c r="L32" s="16">
        <v>288</v>
      </c>
      <c r="M32" s="16">
        <v>233</v>
      </c>
      <c r="N32" s="16">
        <v>293</v>
      </c>
      <c r="O32" s="16">
        <v>221</v>
      </c>
      <c r="P32" s="16">
        <v>267</v>
      </c>
      <c r="Q32" s="19" t="s">
        <v>48</v>
      </c>
      <c r="R32" s="19" t="s">
        <v>48</v>
      </c>
      <c r="S32" s="19" t="s">
        <v>48</v>
      </c>
      <c r="T32" s="19" t="s">
        <v>48</v>
      </c>
      <c r="U32" s="19" t="s">
        <v>48</v>
      </c>
      <c r="V32" s="19" t="s">
        <v>48</v>
      </c>
      <c r="W32" s="19" t="s">
        <v>48</v>
      </c>
      <c r="X32" s="19" t="s">
        <v>48</v>
      </c>
      <c r="Y32" s="19" t="s">
        <v>48</v>
      </c>
      <c r="Z32" s="19" t="s">
        <v>48</v>
      </c>
      <c r="AA32" s="19" t="s">
        <v>48</v>
      </c>
      <c r="AB32" s="19" t="s">
        <v>48</v>
      </c>
      <c r="AC32" s="19" t="s">
        <v>48</v>
      </c>
    </row>
    <row r="33" spans="2:29" ht="12" customHeight="1">
      <c r="B33" s="5" t="s">
        <v>26</v>
      </c>
      <c r="C33" s="8">
        <v>2</v>
      </c>
      <c r="D33" s="16">
        <v>63</v>
      </c>
      <c r="E33" s="16">
        <v>46</v>
      </c>
      <c r="F33" s="8">
        <v>17</v>
      </c>
      <c r="G33" s="16">
        <v>15</v>
      </c>
      <c r="H33" s="16">
        <v>1107</v>
      </c>
      <c r="I33" s="16">
        <v>360</v>
      </c>
      <c r="J33" s="16">
        <v>747</v>
      </c>
      <c r="K33" s="16">
        <v>139</v>
      </c>
      <c r="L33" s="16">
        <v>256</v>
      </c>
      <c r="M33" s="16">
        <v>125</v>
      </c>
      <c r="N33" s="16">
        <v>248</v>
      </c>
      <c r="O33" s="16">
        <v>96</v>
      </c>
      <c r="P33" s="16">
        <v>243</v>
      </c>
      <c r="Q33" s="19" t="s">
        <v>48</v>
      </c>
      <c r="R33" s="19" t="s">
        <v>48</v>
      </c>
      <c r="S33" s="19" t="s">
        <v>48</v>
      </c>
      <c r="T33" s="19" t="s">
        <v>48</v>
      </c>
      <c r="U33" s="19" t="s">
        <v>48</v>
      </c>
      <c r="V33" s="19" t="s">
        <v>48</v>
      </c>
      <c r="W33" s="19" t="s">
        <v>48</v>
      </c>
      <c r="X33" s="19" t="s">
        <v>48</v>
      </c>
      <c r="Y33" s="19" t="s">
        <v>48</v>
      </c>
      <c r="Z33" s="19" t="s">
        <v>48</v>
      </c>
      <c r="AA33" s="19" t="s">
        <v>48</v>
      </c>
      <c r="AB33" s="19" t="s">
        <v>48</v>
      </c>
      <c r="AC33" s="19" t="s">
        <v>48</v>
      </c>
    </row>
    <row r="34" spans="2:29" ht="12" customHeight="1">
      <c r="B34" s="5" t="s">
        <v>27</v>
      </c>
      <c r="C34" s="8">
        <v>1</v>
      </c>
      <c r="D34" s="16">
        <v>39</v>
      </c>
      <c r="E34" s="16">
        <v>34</v>
      </c>
      <c r="F34" s="8">
        <v>5</v>
      </c>
      <c r="G34" s="16">
        <v>12</v>
      </c>
      <c r="H34" s="16">
        <v>632</v>
      </c>
      <c r="I34" s="16">
        <v>489</v>
      </c>
      <c r="J34" s="16">
        <v>143</v>
      </c>
      <c r="K34" s="16">
        <v>235</v>
      </c>
      <c r="L34" s="16">
        <v>44</v>
      </c>
      <c r="M34" s="16">
        <v>187</v>
      </c>
      <c r="N34" s="16">
        <v>50</v>
      </c>
      <c r="O34" s="16">
        <v>67</v>
      </c>
      <c r="P34" s="16">
        <v>49</v>
      </c>
      <c r="Q34" s="19" t="s">
        <v>48</v>
      </c>
      <c r="R34" s="19" t="s">
        <v>48</v>
      </c>
      <c r="S34" s="19" t="s">
        <v>48</v>
      </c>
      <c r="T34" s="19" t="s">
        <v>48</v>
      </c>
      <c r="U34" s="19" t="s">
        <v>48</v>
      </c>
      <c r="V34" s="19" t="s">
        <v>48</v>
      </c>
      <c r="W34" s="19" t="s">
        <v>48</v>
      </c>
      <c r="X34" s="19" t="s">
        <v>48</v>
      </c>
      <c r="Y34" s="19" t="s">
        <v>48</v>
      </c>
      <c r="Z34" s="19" t="s">
        <v>48</v>
      </c>
      <c r="AA34" s="19" t="s">
        <v>48</v>
      </c>
      <c r="AB34" s="19" t="s">
        <v>48</v>
      </c>
      <c r="AC34" s="19" t="s">
        <v>48</v>
      </c>
    </row>
    <row r="35" spans="2:29" ht="12" customHeight="1">
      <c r="B35" s="5" t="s">
        <v>28</v>
      </c>
      <c r="C35" s="8">
        <v>1</v>
      </c>
      <c r="D35" s="16">
        <v>43</v>
      </c>
      <c r="E35" s="16">
        <v>35</v>
      </c>
      <c r="F35" s="8">
        <v>8</v>
      </c>
      <c r="G35" s="16">
        <v>7</v>
      </c>
      <c r="H35" s="16">
        <v>657</v>
      </c>
      <c r="I35" s="16">
        <v>209</v>
      </c>
      <c r="J35" s="16">
        <v>448</v>
      </c>
      <c r="K35" s="16">
        <v>78</v>
      </c>
      <c r="L35" s="16">
        <v>157</v>
      </c>
      <c r="M35" s="16">
        <v>70</v>
      </c>
      <c r="N35" s="16">
        <v>148</v>
      </c>
      <c r="O35" s="16">
        <v>61</v>
      </c>
      <c r="P35" s="16">
        <v>143</v>
      </c>
      <c r="Q35" s="19" t="s">
        <v>48</v>
      </c>
      <c r="R35" s="19" t="s">
        <v>48</v>
      </c>
      <c r="S35" s="16">
        <v>83</v>
      </c>
      <c r="T35" s="16">
        <v>65</v>
      </c>
      <c r="U35" s="16">
        <v>18</v>
      </c>
      <c r="V35" s="16">
        <v>31</v>
      </c>
      <c r="W35" s="16">
        <v>10</v>
      </c>
      <c r="X35" s="16">
        <v>15</v>
      </c>
      <c r="Y35" s="16">
        <v>4</v>
      </c>
      <c r="Z35" s="16">
        <v>12</v>
      </c>
      <c r="AA35" s="16">
        <v>1</v>
      </c>
      <c r="AB35" s="16">
        <v>7</v>
      </c>
      <c r="AC35" s="16">
        <v>3</v>
      </c>
    </row>
    <row r="36" spans="2:29" ht="12" customHeight="1">
      <c r="B36" s="5" t="s">
        <v>29</v>
      </c>
      <c r="C36" s="8">
        <v>4</v>
      </c>
      <c r="D36" s="16">
        <v>180</v>
      </c>
      <c r="E36" s="16">
        <v>157</v>
      </c>
      <c r="F36" s="8">
        <v>23</v>
      </c>
      <c r="G36" s="16">
        <v>50</v>
      </c>
      <c r="H36" s="16">
        <v>3229</v>
      </c>
      <c r="I36" s="16">
        <v>1617</v>
      </c>
      <c r="J36" s="16">
        <v>1612</v>
      </c>
      <c r="K36" s="16">
        <v>562</v>
      </c>
      <c r="L36" s="16">
        <v>570</v>
      </c>
      <c r="M36" s="16">
        <v>547</v>
      </c>
      <c r="N36" s="16">
        <v>539</v>
      </c>
      <c r="O36" s="16">
        <v>508</v>
      </c>
      <c r="P36" s="16">
        <v>503</v>
      </c>
      <c r="Q36" s="19" t="s">
        <v>48</v>
      </c>
      <c r="R36" s="19" t="s">
        <v>48</v>
      </c>
      <c r="S36" s="19" t="s">
        <v>48</v>
      </c>
      <c r="T36" s="19" t="s">
        <v>48</v>
      </c>
      <c r="U36" s="19" t="s">
        <v>48</v>
      </c>
      <c r="V36" s="19" t="s">
        <v>48</v>
      </c>
      <c r="W36" s="19" t="s">
        <v>48</v>
      </c>
      <c r="X36" s="19" t="s">
        <v>48</v>
      </c>
      <c r="Y36" s="19" t="s">
        <v>48</v>
      </c>
      <c r="Z36" s="19" t="s">
        <v>48</v>
      </c>
      <c r="AA36" s="19" t="s">
        <v>48</v>
      </c>
      <c r="AB36" s="19" t="s">
        <v>48</v>
      </c>
      <c r="AC36" s="19" t="s">
        <v>48</v>
      </c>
    </row>
    <row r="38" ht="12">
      <c r="B38" s="10" t="s">
        <v>50</v>
      </c>
    </row>
  </sheetData>
  <mergeCells count="19">
    <mergeCell ref="M4:N4"/>
    <mergeCell ref="O4:P4"/>
    <mergeCell ref="B3:B5"/>
    <mergeCell ref="C3:C5"/>
    <mergeCell ref="D4:D5"/>
    <mergeCell ref="E4:E5"/>
    <mergeCell ref="D3:F3"/>
    <mergeCell ref="F4:F5"/>
    <mergeCell ref="G3:G5"/>
    <mergeCell ref="Q4:R4"/>
    <mergeCell ref="S4:U4"/>
    <mergeCell ref="S3:AC3"/>
    <mergeCell ref="H3:R3"/>
    <mergeCell ref="V4:W4"/>
    <mergeCell ref="X4:Y4"/>
    <mergeCell ref="Z4:AA4"/>
    <mergeCell ref="AB4:AC4"/>
    <mergeCell ref="H4:J4"/>
    <mergeCell ref="K4:L4"/>
  </mergeCells>
  <printOptions/>
  <pageMargins left="0.75" right="0.75" top="1" bottom="1" header="0.512" footer="0.512"/>
  <pageSetup horizontalDpi="400" verticalDpi="400" orientation="portrait" paperSize="9" scale="89" r:id="rId1"/>
  <headerFooter alignWithMargins="0">
    <oddHeader>&amp;L&amp;F</oddHeader>
  </headerFooter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1999-08-27T04:53:56Z</cp:lastPrinted>
  <dcterms:created xsi:type="dcterms:W3CDTF">1999-08-08T13:52:57Z</dcterms:created>
  <dcterms:modified xsi:type="dcterms:W3CDTF">2002-03-21T04:48:36Z</dcterms:modified>
  <cp:category/>
  <cp:version/>
  <cp:contentType/>
  <cp:contentStatus/>
</cp:coreProperties>
</file>