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8_知事選挙結果（３）無効投票" sheetId="1" r:id="rId1"/>
  </sheets>
  <definedNames/>
  <calcPr fullCalcOnLoad="1"/>
</workbook>
</file>

<file path=xl/sharedStrings.xml><?xml version="1.0" encoding="utf-8"?>
<sst xmlns="http://schemas.openxmlformats.org/spreadsheetml/2006/main" count="121" uniqueCount="48">
  <si>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</si>
  <si>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</si>
  <si>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</si>
  <si>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</si>
  <si>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</si>
  <si>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</si>
  <si>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</si>
  <si>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</si>
  <si>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</si>
  <si>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</si>
  <si>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</si>
  <si>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総数</t>
  </si>
  <si>
    <t>資料：県選挙管理委員会</t>
  </si>
  <si>
    <t>市郡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</si>
  <si>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</si>
  <si>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</si>
  <si>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</si>
  <si>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</si>
  <si>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</si>
  <si>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</si>
  <si>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</si>
  <si>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</si>
  <si>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</si>
  <si>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</si>
  <si>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</si>
  <si>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</si>
  <si>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票</t>
  </si>
  <si>
    <t>投票数</t>
  </si>
  <si>
    <t>無効</t>
  </si>
  <si>
    <t>有効</t>
  </si>
  <si>
    <t>したもの
者の氏名を記載
二人以上の候補</t>
  </si>
  <si>
    <t>自書しないもの
候補者の氏名を</t>
  </si>
  <si>
    <t>したもの
単に雑事を記載</t>
  </si>
  <si>
    <t>記載したもの
単に記号符号を</t>
  </si>
  <si>
    <t>不受理・持帰り等</t>
  </si>
  <si>
    <t>したもの
ほか他事を記載
候補者の氏名の</t>
  </si>
  <si>
    <t>総数</t>
  </si>
  <si>
    <t>その他</t>
  </si>
  <si>
    <t>（3）無効投票</t>
  </si>
  <si>
    <t>したもの
のの氏名を記載
候補者でないも</t>
  </si>
  <si>
    <t>しがたいもの
記載したか確認
候補者の何人を</t>
  </si>
  <si>
    <t>したもの
白紙のまま投票</t>
  </si>
  <si>
    <t>178．知事選挙結果（昭和51年7月25日執行）</t>
  </si>
  <si>
    <t>市部計</t>
  </si>
  <si>
    <t>郡部計</t>
  </si>
  <si>
    <t>選挙当日の有権者数</t>
  </si>
  <si>
    <t>いないもの
成規の用紙を用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</si>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</sst>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179" fontId="1" fillId="0" borderId="0" xfId="0" applyNumberFormat="1" applyFont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5" fillId="0" borderId="2" xfId="16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distributed" textRotation="255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4" xfId="0" applyFont="1" applyFill="1" applyBorder="1" applyAlignment="1">
      <alignment horizontal="center" vertical="distributed" textRotation="255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4" xfId="0" applyFont="1" applyFill="1" applyBorder="1" applyAlignment="1">
      <alignment horizontal="center" vertical="distributed" textRotation="255" wrapText="1"/>
    </xf>
    <xf numFmtId="0" fontId="1" fillId="3" borderId="4" xfId="0" applyFont="1" applyFill="1" applyBorder="1" applyAlignment="1">
      <alignment horizontal="center" vertical="top" textRotation="255" wrapText="1"/>
    </xf>
    <xf numFmtId="0" fontId="1" fillId="3" borderId="5" xfId="0" applyFont="1" applyFill="1" applyBorder="1" applyAlignment="1">
      <alignment horizontal="center" vertical="top" textRotation="255" wrapText="1"/>
    </xf>
    <xf numFmtId="0" fontId="1" fillId="3" borderId="6" xfId="0" applyFont="1" applyFill="1" applyBorder="1" applyAlignment="1">
      <alignment horizontal="center" vertical="top" textRotation="255" wrapText="1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75390625" style="2" customWidth="1"/>
    <col min="4" max="4" width="11.75390625" style="2" customWidth="1"/>
    <col min="5" max="5" width="9.50390625" style="2" bestFit="1" customWidth="1"/>
    <col min="6" max="6" width="7.50390625" style="2" bestFit="1" customWidth="1"/>
    <col min="7" max="17" width="8.75390625" style="2" customWidth="1"/>
    <col min="18" max="16384" width="9.00390625" style="2" customWidth="1"/>
  </cols>
  <sheetData>
    <row r="1" ht="14.25">
      <c r="B1" s="1" t="s">
        <v>42</v>
      </c>
    </row>
    <row r="2" ht="14.25">
      <c r="B2" s="1" t="s">
        <v>38</v>
      </c>
    </row>
    <row r="3" spans="2:17" ht="12" customHeight="1">
      <c r="B3" s="32" t="s">
        <v>13</v>
      </c>
      <c r="C3" s="33"/>
      <c r="D3" s="20" t="s">
        <v>45</v>
      </c>
      <c r="E3" s="38" t="s">
        <v>27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23" t="s">
        <v>34</v>
      </c>
    </row>
    <row r="4" spans="2:17" ht="12" customHeight="1">
      <c r="B4" s="34"/>
      <c r="C4" s="35"/>
      <c r="D4" s="21"/>
      <c r="E4" s="23" t="s">
        <v>29</v>
      </c>
      <c r="F4" s="38" t="s">
        <v>28</v>
      </c>
      <c r="G4" s="39"/>
      <c r="H4" s="39"/>
      <c r="I4" s="39"/>
      <c r="J4" s="39"/>
      <c r="K4" s="39"/>
      <c r="L4" s="39"/>
      <c r="M4" s="39"/>
      <c r="N4" s="39"/>
      <c r="O4" s="39"/>
      <c r="P4" s="40"/>
      <c r="Q4" s="24"/>
    </row>
    <row r="5" spans="2:17" ht="12" customHeight="1">
      <c r="B5" s="34"/>
      <c r="C5" s="35"/>
      <c r="D5" s="21"/>
      <c r="E5" s="24"/>
      <c r="F5" s="23" t="s">
        <v>36</v>
      </c>
      <c r="G5" s="27" t="s">
        <v>46</v>
      </c>
      <c r="H5" s="27" t="s">
        <v>39</v>
      </c>
      <c r="I5" s="27" t="s">
        <v>30</v>
      </c>
      <c r="J5" s="27" t="s">
        <v>35</v>
      </c>
      <c r="K5" s="27" t="s">
        <v>31</v>
      </c>
      <c r="L5" s="27" t="s">
        <v>40</v>
      </c>
      <c r="M5" s="26" t="s">
        <v>41</v>
      </c>
      <c r="N5" s="27" t="s">
        <v>32</v>
      </c>
      <c r="O5" s="27" t="s">
        <v>33</v>
      </c>
      <c r="P5" s="23" t="s">
        <v>37</v>
      </c>
      <c r="Q5" s="24"/>
    </row>
    <row r="6" spans="2:17" ht="12">
      <c r="B6" s="34"/>
      <c r="C6" s="35"/>
      <c r="D6" s="21"/>
      <c r="E6" s="24"/>
      <c r="F6" s="24"/>
      <c r="G6" s="28"/>
      <c r="H6" s="28"/>
      <c r="I6" s="28"/>
      <c r="J6" s="28"/>
      <c r="K6" s="28"/>
      <c r="L6" s="28"/>
      <c r="M6" s="24"/>
      <c r="N6" s="28"/>
      <c r="O6" s="28"/>
      <c r="P6" s="24"/>
      <c r="Q6" s="24"/>
    </row>
    <row r="7" spans="2:17" ht="12">
      <c r="B7" s="34"/>
      <c r="C7" s="35"/>
      <c r="D7" s="21"/>
      <c r="E7" s="24"/>
      <c r="F7" s="24"/>
      <c r="G7" s="28"/>
      <c r="H7" s="28"/>
      <c r="I7" s="28"/>
      <c r="J7" s="28"/>
      <c r="K7" s="28"/>
      <c r="L7" s="28"/>
      <c r="M7" s="24"/>
      <c r="N7" s="28"/>
      <c r="O7" s="28"/>
      <c r="P7" s="24"/>
      <c r="Q7" s="24"/>
    </row>
    <row r="8" spans="2:17" ht="12">
      <c r="B8" s="34"/>
      <c r="C8" s="35"/>
      <c r="D8" s="21"/>
      <c r="E8" s="24"/>
      <c r="F8" s="24"/>
      <c r="G8" s="28"/>
      <c r="H8" s="28"/>
      <c r="I8" s="28"/>
      <c r="J8" s="28"/>
      <c r="K8" s="28"/>
      <c r="L8" s="28"/>
      <c r="M8" s="24"/>
      <c r="N8" s="28"/>
      <c r="O8" s="28"/>
      <c r="P8" s="24"/>
      <c r="Q8" s="24"/>
    </row>
    <row r="9" spans="2:17" ht="12">
      <c r="B9" s="34"/>
      <c r="C9" s="35"/>
      <c r="D9" s="21"/>
      <c r="E9" s="24"/>
      <c r="F9" s="24"/>
      <c r="G9" s="28"/>
      <c r="H9" s="28"/>
      <c r="I9" s="28"/>
      <c r="J9" s="28"/>
      <c r="K9" s="28"/>
      <c r="L9" s="28"/>
      <c r="M9" s="24"/>
      <c r="N9" s="28"/>
      <c r="O9" s="28"/>
      <c r="P9" s="24"/>
      <c r="Q9" s="24"/>
    </row>
    <row r="10" spans="2:17" ht="12">
      <c r="B10" s="34"/>
      <c r="C10" s="35"/>
      <c r="D10" s="21"/>
      <c r="E10" s="24"/>
      <c r="F10" s="24"/>
      <c r="G10" s="28"/>
      <c r="H10" s="28"/>
      <c r="I10" s="28"/>
      <c r="J10" s="28"/>
      <c r="K10" s="28"/>
      <c r="L10" s="28"/>
      <c r="M10" s="24"/>
      <c r="N10" s="28"/>
      <c r="O10" s="28"/>
      <c r="P10" s="24"/>
      <c r="Q10" s="24"/>
    </row>
    <row r="11" spans="2:17" ht="12">
      <c r="B11" s="34"/>
      <c r="C11" s="35"/>
      <c r="D11" s="21"/>
      <c r="E11" s="24"/>
      <c r="F11" s="24"/>
      <c r="G11" s="28"/>
      <c r="H11" s="28"/>
      <c r="I11" s="28"/>
      <c r="J11" s="28"/>
      <c r="K11" s="28"/>
      <c r="L11" s="28"/>
      <c r="M11" s="24"/>
      <c r="N11" s="28"/>
      <c r="O11" s="28"/>
      <c r="P11" s="24"/>
      <c r="Q11" s="24"/>
    </row>
    <row r="12" spans="2:17" ht="12">
      <c r="B12" s="36"/>
      <c r="C12" s="37"/>
      <c r="D12" s="22"/>
      <c r="E12" s="25"/>
      <c r="F12" s="25"/>
      <c r="G12" s="29"/>
      <c r="H12" s="29"/>
      <c r="I12" s="29"/>
      <c r="J12" s="29"/>
      <c r="K12" s="29"/>
      <c r="L12" s="29"/>
      <c r="M12" s="25"/>
      <c r="N12" s="29"/>
      <c r="O12" s="29"/>
      <c r="P12" s="25"/>
      <c r="Q12" s="25"/>
    </row>
    <row r="13" spans="2:17" ht="12">
      <c r="B13" s="6"/>
      <c r="C13" s="7"/>
      <c r="D13" s="14"/>
      <c r="E13" s="8" t="s">
        <v>26</v>
      </c>
      <c r="F13" s="8" t="s">
        <v>26</v>
      </c>
      <c r="G13" s="8" t="s">
        <v>26</v>
      </c>
      <c r="H13" s="8" t="s">
        <v>26</v>
      </c>
      <c r="I13" s="8" t="s">
        <v>26</v>
      </c>
      <c r="J13" s="8" t="s">
        <v>26</v>
      </c>
      <c r="K13" s="8" t="s">
        <v>26</v>
      </c>
      <c r="L13" s="8" t="s">
        <v>26</v>
      </c>
      <c r="M13" s="8" t="s">
        <v>26</v>
      </c>
      <c r="N13" s="8" t="s">
        <v>26</v>
      </c>
      <c r="O13" s="8" t="s">
        <v>26</v>
      </c>
      <c r="P13" s="8" t="s">
        <v>26</v>
      </c>
      <c r="Q13" s="8" t="s">
        <v>26</v>
      </c>
    </row>
    <row r="14" spans="2:18" ht="12" customHeight="1">
      <c r="B14" s="30" t="s">
        <v>11</v>
      </c>
      <c r="C14" s="31"/>
      <c r="D14" s="19">
        <f>SUM(D16,D30)</f>
        <v>1214526</v>
      </c>
      <c r="E14" s="19">
        <f aca="true" t="shared" si="0" ref="E14:Q14">SUM(E16,E30)</f>
        <v>864224</v>
      </c>
      <c r="F14" s="19">
        <f t="shared" si="0"/>
        <v>6087</v>
      </c>
      <c r="G14" s="19">
        <f t="shared" si="0"/>
        <v>3</v>
      </c>
      <c r="H14" s="19">
        <f t="shared" si="0"/>
        <v>803</v>
      </c>
      <c r="I14" s="19">
        <f t="shared" si="0"/>
        <v>319</v>
      </c>
      <c r="J14" s="19">
        <f t="shared" si="0"/>
        <v>236</v>
      </c>
      <c r="K14" s="19">
        <f t="shared" si="0"/>
        <v>42</v>
      </c>
      <c r="L14" s="19">
        <f t="shared" si="0"/>
        <v>428</v>
      </c>
      <c r="M14" s="19">
        <f t="shared" si="0"/>
        <v>2063</v>
      </c>
      <c r="N14" s="19">
        <f t="shared" si="0"/>
        <v>1331</v>
      </c>
      <c r="O14" s="19">
        <f t="shared" si="0"/>
        <v>810</v>
      </c>
      <c r="P14" s="19">
        <f t="shared" si="0"/>
        <v>52</v>
      </c>
      <c r="Q14" s="19">
        <f t="shared" si="0"/>
        <v>29</v>
      </c>
      <c r="R14" s="13"/>
    </row>
    <row r="15" spans="2:17" ht="12" customHeight="1">
      <c r="B15" s="11"/>
      <c r="C15" s="12"/>
      <c r="D15" s="1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2:18" ht="12">
      <c r="B16" s="30" t="s">
        <v>43</v>
      </c>
      <c r="C16" s="31"/>
      <c r="D16" s="19">
        <f>SUM(D18:D28)</f>
        <v>757798</v>
      </c>
      <c r="E16" s="19">
        <f aca="true" t="shared" si="1" ref="E16:Q16">SUM(E18:E28)</f>
        <v>511422</v>
      </c>
      <c r="F16" s="19">
        <f t="shared" si="1"/>
        <v>3487</v>
      </c>
      <c r="G16" s="19">
        <f t="shared" si="1"/>
        <v>1</v>
      </c>
      <c r="H16" s="19">
        <f t="shared" si="1"/>
        <v>456</v>
      </c>
      <c r="I16" s="19">
        <f t="shared" si="1"/>
        <v>155</v>
      </c>
      <c r="J16" s="19">
        <f t="shared" si="1"/>
        <v>120</v>
      </c>
      <c r="K16" s="19">
        <f t="shared" si="1"/>
        <v>17</v>
      </c>
      <c r="L16" s="19">
        <f t="shared" si="1"/>
        <v>192</v>
      </c>
      <c r="M16" s="19">
        <f t="shared" si="1"/>
        <v>1305</v>
      </c>
      <c r="N16" s="19">
        <f t="shared" si="1"/>
        <v>746</v>
      </c>
      <c r="O16" s="19">
        <f t="shared" si="1"/>
        <v>460</v>
      </c>
      <c r="P16" s="19">
        <f t="shared" si="1"/>
        <v>35</v>
      </c>
      <c r="Q16" s="19">
        <f t="shared" si="1"/>
        <v>13</v>
      </c>
      <c r="R16" s="13"/>
    </row>
    <row r="17" spans="2:17" ht="12">
      <c r="B17" s="11"/>
      <c r="C17" s="12"/>
      <c r="D17" s="1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2:17" ht="12">
      <c r="B18" s="4"/>
      <c r="C18" s="5" t="s">
        <v>0</v>
      </c>
      <c r="D18" s="17">
        <v>172253</v>
      </c>
      <c r="E18" s="18">
        <v>118381</v>
      </c>
      <c r="F18" s="18">
        <f>SUM(G18:P18)</f>
        <v>645</v>
      </c>
      <c r="G18" s="18" t="s">
        <v>47</v>
      </c>
      <c r="H18" s="18">
        <v>105</v>
      </c>
      <c r="I18" s="18">
        <v>16</v>
      </c>
      <c r="J18" s="18">
        <v>15</v>
      </c>
      <c r="K18" s="18" t="s">
        <v>47</v>
      </c>
      <c r="L18" s="18">
        <v>39</v>
      </c>
      <c r="M18" s="18">
        <v>235</v>
      </c>
      <c r="N18" s="18">
        <v>136</v>
      </c>
      <c r="O18" s="18">
        <v>99</v>
      </c>
      <c r="P18" s="18" t="s">
        <v>47</v>
      </c>
      <c r="Q18" s="18">
        <v>8</v>
      </c>
    </row>
    <row r="19" spans="2:17" ht="12">
      <c r="B19" s="4"/>
      <c r="C19" s="5" t="s">
        <v>1</v>
      </c>
      <c r="D19" s="17">
        <v>144315</v>
      </c>
      <c r="E19" s="18">
        <v>96412</v>
      </c>
      <c r="F19" s="18">
        <f aca="true" t="shared" si="2" ref="F19:F28">SUM(G19:P19)</f>
        <v>629</v>
      </c>
      <c r="G19" s="18" t="s">
        <v>47</v>
      </c>
      <c r="H19" s="18">
        <v>52</v>
      </c>
      <c r="I19" s="18">
        <v>29</v>
      </c>
      <c r="J19" s="18">
        <v>4</v>
      </c>
      <c r="K19" s="18">
        <v>16</v>
      </c>
      <c r="L19" s="18">
        <v>26</v>
      </c>
      <c r="M19" s="18">
        <v>270</v>
      </c>
      <c r="N19" s="18">
        <v>162</v>
      </c>
      <c r="O19" s="18">
        <v>70</v>
      </c>
      <c r="P19" s="18" t="s">
        <v>47</v>
      </c>
      <c r="Q19" s="18" t="s">
        <v>47</v>
      </c>
    </row>
    <row r="20" spans="2:17" ht="12">
      <c r="B20" s="4"/>
      <c r="C20" s="5" t="s">
        <v>2</v>
      </c>
      <c r="D20" s="17">
        <v>93138</v>
      </c>
      <c r="E20" s="18">
        <v>57389</v>
      </c>
      <c r="F20" s="18">
        <f t="shared" si="2"/>
        <v>576</v>
      </c>
      <c r="G20" s="18" t="s">
        <v>47</v>
      </c>
      <c r="H20" s="18">
        <v>80</v>
      </c>
      <c r="I20" s="18">
        <v>3</v>
      </c>
      <c r="J20" s="18">
        <v>3</v>
      </c>
      <c r="K20" s="18"/>
      <c r="L20" s="18">
        <v>38</v>
      </c>
      <c r="M20" s="18">
        <v>234</v>
      </c>
      <c r="N20" s="18">
        <v>139</v>
      </c>
      <c r="O20" s="18">
        <v>78</v>
      </c>
      <c r="P20" s="18">
        <v>1</v>
      </c>
      <c r="Q20" s="18">
        <v>2</v>
      </c>
    </row>
    <row r="21" spans="2:17" ht="12">
      <c r="B21" s="4"/>
      <c r="C21" s="5" t="s">
        <v>3</v>
      </c>
      <c r="D21" s="17">
        <v>68182</v>
      </c>
      <c r="E21" s="18">
        <v>45332</v>
      </c>
      <c r="F21" s="18">
        <f t="shared" si="2"/>
        <v>335</v>
      </c>
      <c r="G21" s="18">
        <v>1</v>
      </c>
      <c r="H21" s="18">
        <v>49</v>
      </c>
      <c r="I21" s="18">
        <v>4</v>
      </c>
      <c r="J21" s="18">
        <v>29</v>
      </c>
      <c r="K21" s="18" t="s">
        <v>47</v>
      </c>
      <c r="L21" s="18">
        <v>39</v>
      </c>
      <c r="M21" s="18">
        <v>137</v>
      </c>
      <c r="N21" s="18">
        <v>61</v>
      </c>
      <c r="O21" s="18">
        <v>15</v>
      </c>
      <c r="P21" s="18" t="s">
        <v>47</v>
      </c>
      <c r="Q21" s="18" t="s">
        <v>47</v>
      </c>
    </row>
    <row r="22" spans="2:17" ht="12">
      <c r="B22" s="4"/>
      <c r="C22" s="5" t="s">
        <v>4</v>
      </c>
      <c r="D22" s="17">
        <v>76149</v>
      </c>
      <c r="E22" s="18">
        <v>51295</v>
      </c>
      <c r="F22" s="18">
        <f t="shared" si="2"/>
        <v>307</v>
      </c>
      <c r="G22" s="18" t="s">
        <v>47</v>
      </c>
      <c r="H22" s="18">
        <v>41</v>
      </c>
      <c r="I22" s="18">
        <v>33</v>
      </c>
      <c r="J22" s="18">
        <v>4</v>
      </c>
      <c r="K22" s="18">
        <v>1</v>
      </c>
      <c r="L22" s="18">
        <v>18</v>
      </c>
      <c r="M22" s="18">
        <v>92</v>
      </c>
      <c r="N22" s="18">
        <v>63</v>
      </c>
      <c r="O22" s="18">
        <v>39</v>
      </c>
      <c r="P22" s="18">
        <v>16</v>
      </c>
      <c r="Q22" s="18" t="s">
        <v>47</v>
      </c>
    </row>
    <row r="23" spans="2:17" ht="12">
      <c r="B23" s="4"/>
      <c r="C23" s="5" t="s">
        <v>5</v>
      </c>
      <c r="D23" s="17">
        <v>30733</v>
      </c>
      <c r="E23" s="18">
        <v>24108</v>
      </c>
      <c r="F23" s="18">
        <f t="shared" si="2"/>
        <v>129</v>
      </c>
      <c r="G23" s="18" t="s">
        <v>47</v>
      </c>
      <c r="H23" s="18">
        <v>19</v>
      </c>
      <c r="I23" s="18">
        <v>9</v>
      </c>
      <c r="J23" s="18">
        <v>4</v>
      </c>
      <c r="K23" s="18" t="s">
        <v>47</v>
      </c>
      <c r="L23" s="18" t="s">
        <v>47</v>
      </c>
      <c r="M23" s="18">
        <v>39</v>
      </c>
      <c r="N23" s="18">
        <v>30</v>
      </c>
      <c r="O23" s="18">
        <v>28</v>
      </c>
      <c r="P23" s="18" t="s">
        <v>47</v>
      </c>
      <c r="Q23" s="18" t="s">
        <v>47</v>
      </c>
    </row>
    <row r="24" spans="2:17" ht="12">
      <c r="B24" s="4"/>
      <c r="C24" s="5" t="s">
        <v>6</v>
      </c>
      <c r="D24" s="17">
        <v>45820</v>
      </c>
      <c r="E24" s="18">
        <v>29321</v>
      </c>
      <c r="F24" s="18">
        <f t="shared" si="2"/>
        <v>346</v>
      </c>
      <c r="G24" s="18" t="s">
        <v>47</v>
      </c>
      <c r="H24" s="18">
        <v>25</v>
      </c>
      <c r="I24" s="18">
        <v>18</v>
      </c>
      <c r="J24" s="18">
        <v>48</v>
      </c>
      <c r="K24" s="18" t="s">
        <v>47</v>
      </c>
      <c r="L24" s="18">
        <v>5</v>
      </c>
      <c r="M24" s="18">
        <v>151</v>
      </c>
      <c r="N24" s="18">
        <v>59</v>
      </c>
      <c r="O24" s="18">
        <v>40</v>
      </c>
      <c r="P24" s="18" t="s">
        <v>47</v>
      </c>
      <c r="Q24" s="18">
        <v>2</v>
      </c>
    </row>
    <row r="25" spans="2:17" ht="12">
      <c r="B25" s="4"/>
      <c r="C25" s="5" t="s">
        <v>7</v>
      </c>
      <c r="D25" s="17">
        <v>31399</v>
      </c>
      <c r="E25" s="18">
        <v>23559</v>
      </c>
      <c r="F25" s="18">
        <f t="shared" si="2"/>
        <v>126</v>
      </c>
      <c r="G25" s="18" t="s">
        <v>47</v>
      </c>
      <c r="H25" s="18">
        <v>29</v>
      </c>
      <c r="I25" s="18">
        <v>15</v>
      </c>
      <c r="J25" s="18">
        <v>1</v>
      </c>
      <c r="K25" s="18" t="s">
        <v>47</v>
      </c>
      <c r="L25" s="18">
        <v>8</v>
      </c>
      <c r="M25" s="18">
        <v>30</v>
      </c>
      <c r="N25" s="18">
        <v>20</v>
      </c>
      <c r="O25" s="18">
        <v>23</v>
      </c>
      <c r="P25" s="18" t="s">
        <v>47</v>
      </c>
      <c r="Q25" s="18">
        <v>1</v>
      </c>
    </row>
    <row r="26" spans="2:17" ht="12">
      <c r="B26" s="4"/>
      <c r="C26" s="5" t="s">
        <v>8</v>
      </c>
      <c r="D26" s="17">
        <v>34083</v>
      </c>
      <c r="E26" s="18">
        <v>22502</v>
      </c>
      <c r="F26" s="18">
        <f t="shared" si="2"/>
        <v>113</v>
      </c>
      <c r="G26" s="18" t="s">
        <v>47</v>
      </c>
      <c r="H26" s="18">
        <v>18</v>
      </c>
      <c r="I26" s="18">
        <v>5</v>
      </c>
      <c r="J26" s="18">
        <v>2</v>
      </c>
      <c r="K26" s="18" t="s">
        <v>47</v>
      </c>
      <c r="L26" s="18">
        <v>14</v>
      </c>
      <c r="M26" s="18">
        <v>33</v>
      </c>
      <c r="N26" s="18">
        <v>28</v>
      </c>
      <c r="O26" s="18">
        <v>10</v>
      </c>
      <c r="P26" s="18">
        <v>3</v>
      </c>
      <c r="Q26" s="18" t="s">
        <v>47</v>
      </c>
    </row>
    <row r="27" spans="2:17" ht="12">
      <c r="B27" s="4"/>
      <c r="C27" s="5" t="s">
        <v>9</v>
      </c>
      <c r="D27" s="17">
        <v>32100</v>
      </c>
      <c r="E27" s="18">
        <v>22640</v>
      </c>
      <c r="F27" s="18">
        <f t="shared" si="2"/>
        <v>155</v>
      </c>
      <c r="G27" s="18" t="s">
        <v>47</v>
      </c>
      <c r="H27" s="18">
        <v>12</v>
      </c>
      <c r="I27" s="18">
        <v>18</v>
      </c>
      <c r="J27" s="18">
        <v>7</v>
      </c>
      <c r="K27" s="18" t="s">
        <v>47</v>
      </c>
      <c r="L27" s="18">
        <v>2</v>
      </c>
      <c r="M27" s="18">
        <v>45</v>
      </c>
      <c r="N27" s="18">
        <v>29</v>
      </c>
      <c r="O27" s="18">
        <v>27</v>
      </c>
      <c r="P27" s="18">
        <v>15</v>
      </c>
      <c r="Q27" s="18" t="s">
        <v>47</v>
      </c>
    </row>
    <row r="28" spans="2:17" ht="12">
      <c r="B28" s="4"/>
      <c r="C28" s="5" t="s">
        <v>10</v>
      </c>
      <c r="D28" s="17">
        <v>29626</v>
      </c>
      <c r="E28" s="18">
        <v>20483</v>
      </c>
      <c r="F28" s="18">
        <f t="shared" si="2"/>
        <v>126</v>
      </c>
      <c r="G28" s="18" t="s">
        <v>47</v>
      </c>
      <c r="H28" s="18">
        <v>26</v>
      </c>
      <c r="I28" s="18">
        <v>5</v>
      </c>
      <c r="J28" s="18">
        <v>3</v>
      </c>
      <c r="K28" s="18" t="s">
        <v>47</v>
      </c>
      <c r="L28" s="18">
        <v>3</v>
      </c>
      <c r="M28" s="18">
        <v>39</v>
      </c>
      <c r="N28" s="18">
        <v>19</v>
      </c>
      <c r="O28" s="18">
        <v>31</v>
      </c>
      <c r="P28" s="18" t="s">
        <v>47</v>
      </c>
      <c r="Q28" s="18" t="s">
        <v>47</v>
      </c>
    </row>
    <row r="29" spans="2:17" ht="12">
      <c r="B29" s="4"/>
      <c r="C29" s="5"/>
      <c r="D29" s="1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8" ht="12">
      <c r="B30" s="30" t="s">
        <v>44</v>
      </c>
      <c r="C30" s="31"/>
      <c r="D30" s="19">
        <f>SUM(D32:D43)</f>
        <v>456728</v>
      </c>
      <c r="E30" s="19">
        <f aca="true" t="shared" si="3" ref="E30:Q30">SUM(E32:E43)</f>
        <v>352802</v>
      </c>
      <c r="F30" s="19">
        <f t="shared" si="3"/>
        <v>2600</v>
      </c>
      <c r="G30" s="19">
        <f t="shared" si="3"/>
        <v>2</v>
      </c>
      <c r="H30" s="19">
        <f t="shared" si="3"/>
        <v>347</v>
      </c>
      <c r="I30" s="19">
        <f t="shared" si="3"/>
        <v>164</v>
      </c>
      <c r="J30" s="19">
        <f t="shared" si="3"/>
        <v>116</v>
      </c>
      <c r="K30" s="19">
        <f t="shared" si="3"/>
        <v>25</v>
      </c>
      <c r="L30" s="19">
        <f t="shared" si="3"/>
        <v>236</v>
      </c>
      <c r="M30" s="19">
        <f t="shared" si="3"/>
        <v>758</v>
      </c>
      <c r="N30" s="19">
        <f t="shared" si="3"/>
        <v>585</v>
      </c>
      <c r="O30" s="19">
        <f t="shared" si="3"/>
        <v>350</v>
      </c>
      <c r="P30" s="19">
        <f t="shared" si="3"/>
        <v>17</v>
      </c>
      <c r="Q30" s="19">
        <f t="shared" si="3"/>
        <v>16</v>
      </c>
      <c r="R30" s="13"/>
    </row>
    <row r="31" spans="2:17" ht="12">
      <c r="B31" s="11"/>
      <c r="C31" s="12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ht="12">
      <c r="B32" s="4"/>
      <c r="C32" s="5" t="s">
        <v>14</v>
      </c>
      <c r="D32" s="17">
        <v>58180</v>
      </c>
      <c r="E32" s="18">
        <v>44700</v>
      </c>
      <c r="F32" s="10">
        <f>SUM(G32:P32)</f>
        <v>279</v>
      </c>
      <c r="G32" s="18" t="s">
        <v>47</v>
      </c>
      <c r="H32" s="10">
        <v>46</v>
      </c>
      <c r="I32" s="10">
        <v>15</v>
      </c>
      <c r="J32" s="10">
        <v>4</v>
      </c>
      <c r="K32" s="10">
        <v>6</v>
      </c>
      <c r="L32" s="10">
        <v>36</v>
      </c>
      <c r="M32" s="10">
        <v>69</v>
      </c>
      <c r="N32" s="10">
        <v>62</v>
      </c>
      <c r="O32" s="10">
        <v>41</v>
      </c>
      <c r="P32" s="18" t="s">
        <v>47</v>
      </c>
      <c r="Q32" s="10">
        <v>2</v>
      </c>
    </row>
    <row r="33" spans="2:17" ht="12">
      <c r="B33" s="4"/>
      <c r="C33" s="5" t="s">
        <v>15</v>
      </c>
      <c r="D33" s="17">
        <v>42264</v>
      </c>
      <c r="E33" s="18">
        <v>32022</v>
      </c>
      <c r="F33" s="10">
        <f aca="true" t="shared" si="4" ref="F33:F43">SUM(G33:P33)</f>
        <v>204</v>
      </c>
      <c r="G33" s="18" t="s">
        <v>47</v>
      </c>
      <c r="H33" s="10">
        <v>24</v>
      </c>
      <c r="I33" s="10">
        <v>20</v>
      </c>
      <c r="J33" s="10">
        <v>2</v>
      </c>
      <c r="K33" s="18" t="s">
        <v>47</v>
      </c>
      <c r="L33" s="10">
        <v>24</v>
      </c>
      <c r="M33" s="10">
        <v>80</v>
      </c>
      <c r="N33" s="10">
        <v>24</v>
      </c>
      <c r="O33" s="10">
        <v>29</v>
      </c>
      <c r="P33" s="10">
        <v>1</v>
      </c>
      <c r="Q33" s="10">
        <v>1</v>
      </c>
    </row>
    <row r="34" spans="2:17" ht="12">
      <c r="B34" s="4"/>
      <c r="C34" s="5" t="s">
        <v>16</v>
      </c>
      <c r="D34" s="17">
        <v>26389</v>
      </c>
      <c r="E34" s="18">
        <v>21040</v>
      </c>
      <c r="F34" s="10">
        <f t="shared" si="4"/>
        <v>139</v>
      </c>
      <c r="G34" s="18" t="s">
        <v>47</v>
      </c>
      <c r="H34" s="10">
        <v>20</v>
      </c>
      <c r="I34" s="10">
        <v>13</v>
      </c>
      <c r="J34" s="10">
        <v>3</v>
      </c>
      <c r="K34" s="18" t="s">
        <v>47</v>
      </c>
      <c r="L34" s="10">
        <v>5</v>
      </c>
      <c r="M34" s="10">
        <v>49</v>
      </c>
      <c r="N34" s="10">
        <v>31</v>
      </c>
      <c r="O34" s="10">
        <v>18</v>
      </c>
      <c r="P34" s="18" t="s">
        <v>47</v>
      </c>
      <c r="Q34" s="10">
        <v>4</v>
      </c>
    </row>
    <row r="35" spans="2:17" ht="12">
      <c r="B35" s="4"/>
      <c r="C35" s="5" t="s">
        <v>17</v>
      </c>
      <c r="D35" s="17">
        <v>36730</v>
      </c>
      <c r="E35" s="18">
        <v>27757</v>
      </c>
      <c r="F35" s="10">
        <f t="shared" si="4"/>
        <v>212</v>
      </c>
      <c r="G35" s="18" t="s">
        <v>47</v>
      </c>
      <c r="H35" s="10">
        <v>40</v>
      </c>
      <c r="I35" s="10">
        <v>10</v>
      </c>
      <c r="J35" s="10">
        <v>10</v>
      </c>
      <c r="K35" s="10">
        <v>3</v>
      </c>
      <c r="L35" s="10">
        <v>14</v>
      </c>
      <c r="M35" s="10">
        <v>53</v>
      </c>
      <c r="N35" s="10">
        <v>46</v>
      </c>
      <c r="O35" s="10">
        <v>30</v>
      </c>
      <c r="P35" s="10">
        <v>6</v>
      </c>
      <c r="Q35" s="10">
        <v>1</v>
      </c>
    </row>
    <row r="36" spans="2:17" ht="12">
      <c r="B36" s="4"/>
      <c r="C36" s="5" t="s">
        <v>18</v>
      </c>
      <c r="D36" s="17">
        <v>29742</v>
      </c>
      <c r="E36" s="18">
        <v>22863</v>
      </c>
      <c r="F36" s="10">
        <f t="shared" si="4"/>
        <v>152</v>
      </c>
      <c r="G36" s="18" t="s">
        <v>47</v>
      </c>
      <c r="H36" s="10">
        <v>29</v>
      </c>
      <c r="I36" s="10">
        <v>16</v>
      </c>
      <c r="J36" s="10">
        <v>6</v>
      </c>
      <c r="K36" s="10">
        <v>8</v>
      </c>
      <c r="L36" s="10">
        <v>20</v>
      </c>
      <c r="M36" s="10">
        <v>28</v>
      </c>
      <c r="N36" s="10">
        <v>26</v>
      </c>
      <c r="O36" s="10">
        <v>14</v>
      </c>
      <c r="P36" s="10">
        <v>5</v>
      </c>
      <c r="Q36" s="10">
        <v>2</v>
      </c>
    </row>
    <row r="37" spans="2:17" ht="12">
      <c r="B37" s="4"/>
      <c r="C37" s="5" t="s">
        <v>19</v>
      </c>
      <c r="D37" s="17">
        <v>14237</v>
      </c>
      <c r="E37" s="18">
        <v>10744</v>
      </c>
      <c r="F37" s="10">
        <f t="shared" si="4"/>
        <v>44</v>
      </c>
      <c r="G37" s="18" t="s">
        <v>47</v>
      </c>
      <c r="H37" s="10">
        <v>7</v>
      </c>
      <c r="I37" s="10">
        <v>6</v>
      </c>
      <c r="J37" s="10">
        <v>1</v>
      </c>
      <c r="K37" s="18" t="s">
        <v>47</v>
      </c>
      <c r="L37" s="10">
        <v>6</v>
      </c>
      <c r="M37" s="10">
        <v>15</v>
      </c>
      <c r="N37" s="10">
        <v>8</v>
      </c>
      <c r="O37" s="10">
        <v>1</v>
      </c>
      <c r="P37" s="18" t="s">
        <v>47</v>
      </c>
      <c r="Q37" s="18" t="s">
        <v>47</v>
      </c>
    </row>
    <row r="38" spans="2:17" ht="12">
      <c r="B38" s="4"/>
      <c r="C38" s="5" t="s">
        <v>20</v>
      </c>
      <c r="D38" s="17">
        <v>51291</v>
      </c>
      <c r="E38" s="18">
        <v>42836</v>
      </c>
      <c r="F38" s="10">
        <f t="shared" si="4"/>
        <v>244</v>
      </c>
      <c r="G38" s="18" t="s">
        <v>47</v>
      </c>
      <c r="H38" s="10">
        <v>37</v>
      </c>
      <c r="I38" s="10">
        <v>21</v>
      </c>
      <c r="J38" s="10">
        <v>12</v>
      </c>
      <c r="K38" s="10">
        <v>2</v>
      </c>
      <c r="L38" s="10">
        <v>20</v>
      </c>
      <c r="M38" s="10">
        <v>72</v>
      </c>
      <c r="N38" s="10">
        <v>37</v>
      </c>
      <c r="O38" s="10">
        <v>38</v>
      </c>
      <c r="P38" s="10">
        <v>5</v>
      </c>
      <c r="Q38" s="10">
        <v>2</v>
      </c>
    </row>
    <row r="39" spans="2:17" ht="12">
      <c r="B39" s="4"/>
      <c r="C39" s="5" t="s">
        <v>21</v>
      </c>
      <c r="D39" s="17">
        <v>39078</v>
      </c>
      <c r="E39" s="18">
        <v>33594</v>
      </c>
      <c r="F39" s="10">
        <f t="shared" si="4"/>
        <v>259</v>
      </c>
      <c r="G39" s="18" t="s">
        <v>47</v>
      </c>
      <c r="H39" s="10">
        <v>42</v>
      </c>
      <c r="I39" s="10">
        <v>9</v>
      </c>
      <c r="J39" s="10">
        <v>22</v>
      </c>
      <c r="K39" s="18" t="s">
        <v>47</v>
      </c>
      <c r="L39" s="10">
        <v>25</v>
      </c>
      <c r="M39" s="10">
        <v>50</v>
      </c>
      <c r="N39" s="10">
        <v>97</v>
      </c>
      <c r="O39" s="10">
        <v>14</v>
      </c>
      <c r="P39" s="18" t="s">
        <v>47</v>
      </c>
      <c r="Q39" s="18" t="s">
        <v>47</v>
      </c>
    </row>
    <row r="40" spans="2:17" ht="12">
      <c r="B40" s="4"/>
      <c r="C40" s="5" t="s">
        <v>22</v>
      </c>
      <c r="D40" s="17">
        <v>44857</v>
      </c>
      <c r="E40" s="18">
        <v>33475</v>
      </c>
      <c r="F40" s="10">
        <f t="shared" si="4"/>
        <v>211</v>
      </c>
      <c r="G40" s="18" t="s">
        <v>47</v>
      </c>
      <c r="H40" s="10">
        <v>30</v>
      </c>
      <c r="I40" s="10">
        <v>17</v>
      </c>
      <c r="J40" s="10">
        <v>8</v>
      </c>
      <c r="K40" s="18" t="s">
        <v>47</v>
      </c>
      <c r="L40" s="10">
        <v>18</v>
      </c>
      <c r="M40" s="10">
        <v>79</v>
      </c>
      <c r="N40" s="10">
        <v>36</v>
      </c>
      <c r="O40" s="10">
        <v>23</v>
      </c>
      <c r="P40" s="18" t="s">
        <v>47</v>
      </c>
      <c r="Q40" s="10">
        <v>1</v>
      </c>
    </row>
    <row r="41" spans="2:17" ht="12">
      <c r="B41" s="4"/>
      <c r="C41" s="5" t="s">
        <v>23</v>
      </c>
      <c r="D41" s="17">
        <v>41925</v>
      </c>
      <c r="E41" s="18">
        <v>28603</v>
      </c>
      <c r="F41" s="10">
        <f t="shared" si="4"/>
        <v>226</v>
      </c>
      <c r="G41" s="18" t="s">
        <v>47</v>
      </c>
      <c r="H41" s="10">
        <v>18</v>
      </c>
      <c r="I41" s="10">
        <v>17</v>
      </c>
      <c r="J41" s="10">
        <v>28</v>
      </c>
      <c r="K41" s="10">
        <v>6</v>
      </c>
      <c r="L41" s="10">
        <v>14</v>
      </c>
      <c r="M41" s="10">
        <v>55</v>
      </c>
      <c r="N41" s="10">
        <v>53</v>
      </c>
      <c r="O41" s="10">
        <v>35</v>
      </c>
      <c r="P41" s="18" t="s">
        <v>47</v>
      </c>
      <c r="Q41" s="18" t="s">
        <v>47</v>
      </c>
    </row>
    <row r="42" spans="2:17" ht="12">
      <c r="B42" s="4"/>
      <c r="C42" s="5" t="s">
        <v>24</v>
      </c>
      <c r="D42" s="17">
        <v>15015</v>
      </c>
      <c r="E42" s="18">
        <v>11261</v>
      </c>
      <c r="F42" s="10">
        <f t="shared" si="4"/>
        <v>93</v>
      </c>
      <c r="G42" s="10">
        <v>1</v>
      </c>
      <c r="H42" s="10">
        <v>6</v>
      </c>
      <c r="I42" s="10">
        <v>10</v>
      </c>
      <c r="J42" s="18" t="s">
        <v>47</v>
      </c>
      <c r="K42" s="18" t="s">
        <v>47</v>
      </c>
      <c r="L42" s="10">
        <v>5</v>
      </c>
      <c r="M42" s="10">
        <v>36</v>
      </c>
      <c r="N42" s="10">
        <v>18</v>
      </c>
      <c r="O42" s="10">
        <v>17</v>
      </c>
      <c r="P42" s="18" t="s">
        <v>47</v>
      </c>
      <c r="Q42" s="10">
        <v>1</v>
      </c>
    </row>
    <row r="43" spans="2:17" ht="12">
      <c r="B43" s="4"/>
      <c r="C43" s="5" t="s">
        <v>25</v>
      </c>
      <c r="D43" s="17">
        <v>57020</v>
      </c>
      <c r="E43" s="18">
        <v>43907</v>
      </c>
      <c r="F43" s="10">
        <f t="shared" si="4"/>
        <v>537</v>
      </c>
      <c r="G43" s="10">
        <v>1</v>
      </c>
      <c r="H43" s="10">
        <v>48</v>
      </c>
      <c r="I43" s="10">
        <v>10</v>
      </c>
      <c r="J43" s="10">
        <v>20</v>
      </c>
      <c r="K43" s="18" t="s">
        <v>47</v>
      </c>
      <c r="L43" s="10">
        <v>49</v>
      </c>
      <c r="M43" s="10">
        <v>172</v>
      </c>
      <c r="N43" s="10">
        <v>147</v>
      </c>
      <c r="O43" s="10">
        <v>90</v>
      </c>
      <c r="P43" s="18" t="s">
        <v>47</v>
      </c>
      <c r="Q43" s="10">
        <v>2</v>
      </c>
    </row>
    <row r="45" ht="12">
      <c r="B45" s="3" t="s">
        <v>12</v>
      </c>
    </row>
  </sheetData>
  <mergeCells count="20">
    <mergeCell ref="B14:C14"/>
    <mergeCell ref="B30:C30"/>
    <mergeCell ref="B16:C16"/>
    <mergeCell ref="B3:C12"/>
    <mergeCell ref="Q3:Q12"/>
    <mergeCell ref="J5:J12"/>
    <mergeCell ref="K5:K12"/>
    <mergeCell ref="L5:L12"/>
    <mergeCell ref="E3:P3"/>
    <mergeCell ref="F4:P4"/>
    <mergeCell ref="E4:E12"/>
    <mergeCell ref="G5:G12"/>
    <mergeCell ref="H5:H12"/>
    <mergeCell ref="I5:I12"/>
    <mergeCell ref="D3:D12"/>
    <mergeCell ref="F5:F12"/>
    <mergeCell ref="M5:M12"/>
    <mergeCell ref="P5:P12"/>
    <mergeCell ref="N5:N12"/>
    <mergeCell ref="O5:O12"/>
  </mergeCells>
  <printOptions/>
  <pageMargins left="0.7874015748031497" right="0.7874015748031497" top="0.7874015748031497" bottom="0.3937007874015748" header="0.5118110236220472" footer="0.5118110236220472"/>
  <pageSetup horizontalDpi="400" verticalDpi="4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2000-08-02T01:09:18Z</cp:lastPrinted>
  <dcterms:created xsi:type="dcterms:W3CDTF">1999-08-08T13:52:57Z</dcterms:created>
  <dcterms:modified xsi:type="dcterms:W3CDTF">2002-03-27T09:08:22Z</dcterms:modified>
  <cp:category/>
  <cp:version/>
  <cp:contentType/>
  <cp:contentStatus/>
</cp:coreProperties>
</file>