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82　衆議院議員総選挙投票調べ" sheetId="1" r:id="rId1"/>
  </sheets>
  <definedNames>
    <definedName name="_xlnm.Print_Titles" localSheetId="0">'182　衆議院議員総選挙投票調べ'!$3:$5</definedName>
  </definedNames>
  <calcPr fullCalcOnLoad="1"/>
</workbook>
</file>

<file path=xl/sharedStrings.xml><?xml version="1.0" encoding="utf-8"?>
<sst xmlns="http://schemas.openxmlformats.org/spreadsheetml/2006/main" count="97" uniqueCount="93">
  <si>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</si>
  <si>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</si>
  <si>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</si>
  <si>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</si>
  <si>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</si>
  <si>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</si>
  <si>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</si>
  <si>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</si>
  <si>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</si>
  <si>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</si>
  <si>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</si>
  <si>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</si>
  <si>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</si>
  <si>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</si>
  <si>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</si>
  <si>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</si>
  <si>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</si>
  <si>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</si>
  <si>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</si>
  <si>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</si>
  <si>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</si>
  <si>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</si>
  <si>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</si>
  <si>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</si>
  <si>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</si>
  <si>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</si>
  <si>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</si>
  <si>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</si>
  <si>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</si>
  <si>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</si>
  <si>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</si>
  <si>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</si>
  <si>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</si>
  <si>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</si>
  <si>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</si>
  <si>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</si>
  <si>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</si>
  <si>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</si>
  <si>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</si>
  <si>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</si>
  <si>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</si>
  <si>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</si>
  <si>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</si>
  <si>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</si>
  <si>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</si>
  <si>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</si>
  <si>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</si>
  <si>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</si>
  <si>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</si>
  <si>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</si>
  <si>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</si>
  <si>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</si>
  <si>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</si>
  <si>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</si>
  <si>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</si>
  <si>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</si>
  <si>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</si>
  <si>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</si>
  <si>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</si>
  <si>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</si>
  <si>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</si>
  <si>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</si>
  <si>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</si>
  <si>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</si>
  <si>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</si>
  <si>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</si>
  <si>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</si>
  <si>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</si>
  <si>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</si>
  <si>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</si>
  <si>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</si>
  <si>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</si>
  <si>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</si>
  <si>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</si>
  <si>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</si>
  <si>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</si>
  <si>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</si>
  <si>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</si>
  <si>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人</t>
  </si>
  <si>
    <t>市部総数</t>
  </si>
  <si>
    <t>郡部総数</t>
  </si>
  <si>
    <t>資料：県選挙管理委員会</t>
  </si>
  <si>
    <t>明和村</t>
  </si>
  <si>
    <t>総数</t>
  </si>
  <si>
    <t>投票した者</t>
  </si>
  <si>
    <t>投票しな
かった者</t>
  </si>
  <si>
    <t>選挙当日の有権者数</t>
  </si>
  <si>
    <t>人</t>
  </si>
  <si>
    <t>％</t>
  </si>
  <si>
    <t>投票率</t>
  </si>
  <si>
    <t>笠懸村</t>
  </si>
  <si>
    <t>吉岡村</t>
  </si>
  <si>
    <t>182 衆議院議員総選挙投票調べ（昭和61年7月6日執行）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</si>
</sst>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 wrapText="1"/>
    </xf>
    <xf numFmtId="2" fontId="1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5"/>
  <sheetViews>
    <sheetView tabSelected="1" workbookViewId="0" topLeftCell="A1">
      <selection activeCell="C2" sqref="C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3.625" style="2" customWidth="1"/>
    <col min="4" max="6" width="10.50390625" style="2" customWidth="1"/>
    <col min="7" max="7" width="9.375" style="2" customWidth="1"/>
    <col min="8" max="16384" width="9.00390625" style="2" customWidth="1"/>
  </cols>
  <sheetData>
    <row r="1" ht="14.25">
      <c r="B1" s="1" t="s">
        <v>92</v>
      </c>
    </row>
    <row r="3" spans="2:7" ht="12" customHeight="1">
      <c r="B3" s="27" t="s">
        <v>0</v>
      </c>
      <c r="C3" s="28"/>
      <c r="D3" s="17" t="s">
        <v>86</v>
      </c>
      <c r="E3" s="18"/>
      <c r="F3" s="19"/>
      <c r="G3" s="20" t="s">
        <v>89</v>
      </c>
    </row>
    <row r="4" spans="2:7" ht="21.75" customHeight="1">
      <c r="B4" s="29"/>
      <c r="C4" s="30"/>
      <c r="D4" s="9" t="s">
        <v>83</v>
      </c>
      <c r="E4" s="9" t="s">
        <v>84</v>
      </c>
      <c r="F4" s="14" t="s">
        <v>85</v>
      </c>
      <c r="G4" s="21"/>
    </row>
    <row r="5" spans="2:7" ht="12">
      <c r="B5" s="6"/>
      <c r="C5" s="7"/>
      <c r="D5" s="8" t="s">
        <v>78</v>
      </c>
      <c r="E5" s="8" t="s">
        <v>78</v>
      </c>
      <c r="F5" s="8" t="s">
        <v>87</v>
      </c>
      <c r="G5" s="8" t="s">
        <v>88</v>
      </c>
    </row>
    <row r="6" spans="2:7" ht="12" customHeight="1">
      <c r="B6" s="25" t="s">
        <v>83</v>
      </c>
      <c r="C6" s="26"/>
      <c r="D6" s="11">
        <f>SUM(D8,D21)</f>
        <v>1367045</v>
      </c>
      <c r="E6" s="11">
        <f>SUM(E8,E21)</f>
        <v>1098382</v>
      </c>
      <c r="F6" s="11">
        <f>SUM(F8,F21)</f>
        <v>268663</v>
      </c>
      <c r="G6" s="16">
        <v>80.35</v>
      </c>
    </row>
    <row r="7" spans="2:7" ht="12">
      <c r="B7" s="12"/>
      <c r="C7" s="13"/>
      <c r="D7" s="11"/>
      <c r="E7" s="11"/>
      <c r="F7" s="11"/>
      <c r="G7" s="16"/>
    </row>
    <row r="8" spans="2:7" ht="12">
      <c r="B8" s="23" t="s">
        <v>79</v>
      </c>
      <c r="C8" s="24"/>
      <c r="D8" s="11">
        <f>SUM(D9:D19)</f>
        <v>856223</v>
      </c>
      <c r="E8" s="11">
        <f>SUM(E9:E19)</f>
        <v>667269</v>
      </c>
      <c r="F8" s="11">
        <f>SUM(F9:F19)</f>
        <v>188954</v>
      </c>
      <c r="G8" s="16">
        <v>77.93</v>
      </c>
    </row>
    <row r="9" spans="2:7" ht="12">
      <c r="B9" s="4"/>
      <c r="C9" s="5" t="s">
        <v>1</v>
      </c>
      <c r="D9" s="10">
        <v>197610</v>
      </c>
      <c r="E9" s="10">
        <v>145748</v>
      </c>
      <c r="F9" s="10">
        <v>51862</v>
      </c>
      <c r="G9" s="15">
        <v>73.76</v>
      </c>
    </row>
    <row r="10" spans="2:7" ht="12">
      <c r="B10" s="4"/>
      <c r="C10" s="5" t="s">
        <v>2</v>
      </c>
      <c r="D10" s="10">
        <v>165480</v>
      </c>
      <c r="E10" s="10">
        <v>128087</v>
      </c>
      <c r="F10" s="10">
        <v>37393</v>
      </c>
      <c r="G10" s="15">
        <v>77.4</v>
      </c>
    </row>
    <row r="11" spans="2:7" ht="12">
      <c r="B11" s="4"/>
      <c r="C11" s="5" t="s">
        <v>3</v>
      </c>
      <c r="D11" s="10">
        <v>95460</v>
      </c>
      <c r="E11" s="10">
        <v>76327</v>
      </c>
      <c r="F11" s="10">
        <v>19133</v>
      </c>
      <c r="G11" s="15">
        <v>79.96</v>
      </c>
    </row>
    <row r="12" spans="2:7" ht="12">
      <c r="B12" s="4"/>
      <c r="C12" s="5" t="s">
        <v>4</v>
      </c>
      <c r="D12" s="10">
        <v>79664</v>
      </c>
      <c r="E12" s="10">
        <v>61964</v>
      </c>
      <c r="F12" s="10">
        <v>17700</v>
      </c>
      <c r="G12" s="15">
        <v>77.78</v>
      </c>
    </row>
    <row r="13" spans="2:7" ht="12">
      <c r="B13" s="4"/>
      <c r="C13" s="5" t="s">
        <v>5</v>
      </c>
      <c r="D13" s="10">
        <v>90713</v>
      </c>
      <c r="E13" s="10">
        <v>73701</v>
      </c>
      <c r="F13" s="10">
        <v>17012</v>
      </c>
      <c r="G13" s="15">
        <v>81.25</v>
      </c>
    </row>
    <row r="14" spans="2:7" ht="12">
      <c r="B14" s="4"/>
      <c r="C14" s="5" t="s">
        <v>6</v>
      </c>
      <c r="D14" s="10">
        <v>33793</v>
      </c>
      <c r="E14" s="10">
        <v>26775</v>
      </c>
      <c r="F14" s="10">
        <v>7018</v>
      </c>
      <c r="G14" s="15">
        <v>79.23</v>
      </c>
    </row>
    <row r="15" spans="2:7" ht="12">
      <c r="B15" s="4"/>
      <c r="C15" s="5" t="s">
        <v>7</v>
      </c>
      <c r="D15" s="10">
        <v>52406</v>
      </c>
      <c r="E15" s="10">
        <v>44582</v>
      </c>
      <c r="F15" s="10">
        <v>7824</v>
      </c>
      <c r="G15" s="15">
        <v>85.07</v>
      </c>
    </row>
    <row r="16" spans="2:7" ht="12">
      <c r="B16" s="4"/>
      <c r="C16" s="5" t="s">
        <v>8</v>
      </c>
      <c r="D16" s="10">
        <v>33760</v>
      </c>
      <c r="E16" s="10">
        <v>26224</v>
      </c>
      <c r="F16" s="10">
        <v>7536</v>
      </c>
      <c r="G16" s="15">
        <v>77.68</v>
      </c>
    </row>
    <row r="17" spans="2:7" ht="12">
      <c r="B17" s="4"/>
      <c r="C17" s="5" t="s">
        <v>9</v>
      </c>
      <c r="D17" s="10">
        <v>40341</v>
      </c>
      <c r="E17" s="10">
        <v>30449</v>
      </c>
      <c r="F17" s="10">
        <v>9892</v>
      </c>
      <c r="G17" s="15">
        <v>75.48</v>
      </c>
    </row>
    <row r="18" spans="2:7" ht="12">
      <c r="B18" s="4"/>
      <c r="C18" s="5" t="s">
        <v>10</v>
      </c>
      <c r="D18" s="10">
        <v>34390</v>
      </c>
      <c r="E18" s="10">
        <v>27799</v>
      </c>
      <c r="F18" s="10">
        <v>6591</v>
      </c>
      <c r="G18" s="15">
        <v>78.55</v>
      </c>
    </row>
    <row r="19" spans="2:7" ht="12" customHeight="1">
      <c r="B19" s="4"/>
      <c r="C19" s="5" t="s">
        <v>11</v>
      </c>
      <c r="D19" s="10">
        <v>32606</v>
      </c>
      <c r="E19" s="10">
        <v>25613</v>
      </c>
      <c r="F19" s="10">
        <v>6993</v>
      </c>
      <c r="G19" s="15">
        <v>77.69</v>
      </c>
    </row>
    <row r="20" spans="2:7" ht="12">
      <c r="B20" s="4"/>
      <c r="C20" s="5"/>
      <c r="D20" s="10"/>
      <c r="E20" s="10"/>
      <c r="F20" s="10"/>
      <c r="G20" s="16"/>
    </row>
    <row r="21" spans="2:7" ht="12">
      <c r="B21" s="23" t="s">
        <v>80</v>
      </c>
      <c r="C21" s="24"/>
      <c r="D21" s="11">
        <f>SUM(D22,D33,D39,D46,D54,D60,D63,D73,D83,D89,D95,D98)</f>
        <v>510822</v>
      </c>
      <c r="E21" s="11">
        <f>SUM(E22,E33,E39,E46,E54,E60,E63,E73,E83,E89,E95,E98)</f>
        <v>431113</v>
      </c>
      <c r="F21" s="11">
        <f>SUM(F22,F33,F39,F46,F54,F60,F63,F73,F83,F89,F95,F98)</f>
        <v>79709</v>
      </c>
      <c r="G21" s="16">
        <v>84.4</v>
      </c>
    </row>
    <row r="22" spans="2:7" ht="12">
      <c r="B22" s="22" t="s">
        <v>12</v>
      </c>
      <c r="C22" s="22"/>
      <c r="D22" s="11">
        <f>SUM(D23:D31)</f>
        <v>65377</v>
      </c>
      <c r="E22" s="11">
        <f>SUM(E23:E31)</f>
        <v>53718</v>
      </c>
      <c r="F22" s="11">
        <f>SUM(F23:F31)</f>
        <v>11659</v>
      </c>
      <c r="G22" s="16">
        <v>82.17</v>
      </c>
    </row>
    <row r="23" spans="2:7" ht="12">
      <c r="B23" s="4"/>
      <c r="C23" s="5" t="s">
        <v>13</v>
      </c>
      <c r="D23" s="10">
        <v>6556</v>
      </c>
      <c r="E23" s="10">
        <v>5532</v>
      </c>
      <c r="F23" s="10">
        <v>1024</v>
      </c>
      <c r="G23" s="15">
        <v>84.38</v>
      </c>
    </row>
    <row r="24" spans="2:7" ht="12">
      <c r="B24" s="4"/>
      <c r="C24" s="5" t="s">
        <v>14</v>
      </c>
      <c r="D24" s="10">
        <v>10132</v>
      </c>
      <c r="E24" s="10">
        <v>8515</v>
      </c>
      <c r="F24" s="10">
        <v>1617</v>
      </c>
      <c r="G24" s="15">
        <v>84.04</v>
      </c>
    </row>
    <row r="25" spans="2:7" ht="12">
      <c r="B25" s="4"/>
      <c r="C25" s="5" t="s">
        <v>15</v>
      </c>
      <c r="D25" s="10">
        <v>11974</v>
      </c>
      <c r="E25" s="10">
        <v>9513</v>
      </c>
      <c r="F25" s="10">
        <v>2461</v>
      </c>
      <c r="G25" s="15">
        <v>79.45</v>
      </c>
    </row>
    <row r="26" spans="2:7" ht="12">
      <c r="B26" s="4"/>
      <c r="C26" s="5" t="s">
        <v>16</v>
      </c>
      <c r="D26" s="10">
        <v>8992</v>
      </c>
      <c r="E26" s="10">
        <v>7435</v>
      </c>
      <c r="F26" s="10">
        <v>1557</v>
      </c>
      <c r="G26" s="15">
        <v>82.68</v>
      </c>
    </row>
    <row r="27" spans="2:7" ht="12">
      <c r="B27" s="4"/>
      <c r="C27" s="5" t="s">
        <v>17</v>
      </c>
      <c r="D27" s="10">
        <v>5794</v>
      </c>
      <c r="E27" s="10">
        <v>4904</v>
      </c>
      <c r="F27" s="10">
        <v>890</v>
      </c>
      <c r="G27" s="15">
        <v>84.64</v>
      </c>
    </row>
    <row r="28" spans="2:7" ht="12">
      <c r="B28" s="4"/>
      <c r="C28" s="5" t="s">
        <v>18</v>
      </c>
      <c r="D28" s="10">
        <v>7542</v>
      </c>
      <c r="E28" s="10">
        <v>6045</v>
      </c>
      <c r="F28" s="10">
        <v>1497</v>
      </c>
      <c r="G28" s="15">
        <v>80.15</v>
      </c>
    </row>
    <row r="29" spans="2:7" ht="12" customHeight="1">
      <c r="B29" s="4"/>
      <c r="C29" s="5" t="s">
        <v>19</v>
      </c>
      <c r="D29" s="10">
        <v>8722</v>
      </c>
      <c r="E29" s="10">
        <v>6886</v>
      </c>
      <c r="F29" s="10">
        <v>1836</v>
      </c>
      <c r="G29" s="15">
        <v>78.95</v>
      </c>
    </row>
    <row r="30" spans="2:7" ht="12">
      <c r="B30" s="4"/>
      <c r="C30" s="5" t="s">
        <v>20</v>
      </c>
      <c r="D30" s="10">
        <v>2472</v>
      </c>
      <c r="E30" s="10">
        <v>2127</v>
      </c>
      <c r="F30" s="10">
        <v>345</v>
      </c>
      <c r="G30" s="15">
        <v>86.04</v>
      </c>
    </row>
    <row r="31" spans="2:7" ht="12">
      <c r="B31" s="4"/>
      <c r="C31" s="5" t="s">
        <v>21</v>
      </c>
      <c r="D31" s="10">
        <v>3193</v>
      </c>
      <c r="E31" s="10">
        <v>2761</v>
      </c>
      <c r="F31" s="10">
        <v>432</v>
      </c>
      <c r="G31" s="15">
        <v>86.47</v>
      </c>
    </row>
    <row r="32" spans="2:7" ht="12">
      <c r="B32" s="4"/>
      <c r="C32" s="5"/>
      <c r="D32" s="10"/>
      <c r="E32" s="10"/>
      <c r="F32" s="10"/>
      <c r="G32" s="15"/>
    </row>
    <row r="33" spans="2:7" ht="12">
      <c r="B33" s="22" t="s">
        <v>22</v>
      </c>
      <c r="C33" s="22"/>
      <c r="D33" s="11">
        <f>SUM(D34:D37)</f>
        <v>50055</v>
      </c>
      <c r="E33" s="11">
        <f>SUM(E34:E37)</f>
        <v>41574</v>
      </c>
      <c r="F33" s="11">
        <f>SUM(F34:F37)</f>
        <v>8481</v>
      </c>
      <c r="G33" s="16">
        <v>83.06</v>
      </c>
    </row>
    <row r="34" spans="2:7" ht="12" customHeight="1">
      <c r="B34" s="4"/>
      <c r="C34" s="5" t="s">
        <v>23</v>
      </c>
      <c r="D34" s="10">
        <v>15534</v>
      </c>
      <c r="E34" s="10">
        <v>12758</v>
      </c>
      <c r="F34" s="10">
        <v>2776</v>
      </c>
      <c r="G34" s="15">
        <v>82.13</v>
      </c>
    </row>
    <row r="35" spans="2:7" ht="12">
      <c r="B35" s="4"/>
      <c r="C35" s="5" t="s">
        <v>24</v>
      </c>
      <c r="D35" s="10">
        <v>4493</v>
      </c>
      <c r="E35" s="10">
        <v>3882</v>
      </c>
      <c r="F35" s="10">
        <v>611</v>
      </c>
      <c r="G35" s="15">
        <v>86.4</v>
      </c>
    </row>
    <row r="36" spans="2:7" ht="12">
      <c r="B36" s="4"/>
      <c r="C36" s="5" t="s">
        <v>25</v>
      </c>
      <c r="D36" s="10">
        <v>10720</v>
      </c>
      <c r="E36" s="10">
        <v>8975</v>
      </c>
      <c r="F36" s="10">
        <v>1745</v>
      </c>
      <c r="G36" s="15">
        <v>83.72</v>
      </c>
    </row>
    <row r="37" spans="2:7" ht="12">
      <c r="B37" s="4"/>
      <c r="C37" s="5" t="s">
        <v>26</v>
      </c>
      <c r="D37" s="10">
        <v>19308</v>
      </c>
      <c r="E37" s="10">
        <v>15959</v>
      </c>
      <c r="F37" s="10">
        <v>3349</v>
      </c>
      <c r="G37" s="15">
        <v>82.65</v>
      </c>
    </row>
    <row r="38" spans="2:7" ht="12">
      <c r="B38" s="4"/>
      <c r="C38" s="5"/>
      <c r="D38" s="10"/>
      <c r="E38" s="10"/>
      <c r="F38" s="10"/>
      <c r="G38" s="16"/>
    </row>
    <row r="39" spans="2:7" ht="12">
      <c r="B39" s="22" t="s">
        <v>27</v>
      </c>
      <c r="C39" s="22"/>
      <c r="D39" s="11">
        <f>SUM(D40:D44)</f>
        <v>30332</v>
      </c>
      <c r="E39" s="11">
        <f>SUM(E40:E44)</f>
        <v>25472</v>
      </c>
      <c r="F39" s="11">
        <f>SUM(F40:F44)</f>
        <v>4860</v>
      </c>
      <c r="G39" s="16">
        <v>83.98</v>
      </c>
    </row>
    <row r="40" spans="2:7" ht="12">
      <c r="B40" s="4"/>
      <c r="C40" s="5" t="s">
        <v>28</v>
      </c>
      <c r="D40" s="10">
        <v>8820</v>
      </c>
      <c r="E40" s="10">
        <v>7435</v>
      </c>
      <c r="F40" s="10">
        <v>1385</v>
      </c>
      <c r="G40" s="15">
        <v>84.3</v>
      </c>
    </row>
    <row r="41" spans="2:7" ht="12">
      <c r="B41" s="4"/>
      <c r="C41" s="5" t="s">
        <v>29</v>
      </c>
      <c r="D41" s="10">
        <v>1831</v>
      </c>
      <c r="E41" s="10">
        <v>1549</v>
      </c>
      <c r="F41" s="10">
        <v>282</v>
      </c>
      <c r="G41" s="15">
        <v>84.6</v>
      </c>
    </row>
    <row r="42" spans="2:7" ht="12">
      <c r="B42" s="4"/>
      <c r="C42" s="5" t="s">
        <v>30</v>
      </c>
      <c r="D42" s="10">
        <v>3361</v>
      </c>
      <c r="E42" s="10">
        <v>2693</v>
      </c>
      <c r="F42" s="10">
        <v>668</v>
      </c>
      <c r="G42" s="15">
        <v>80.12</v>
      </c>
    </row>
    <row r="43" spans="2:7" ht="12">
      <c r="B43" s="4"/>
      <c r="C43" s="5" t="s">
        <v>31</v>
      </c>
      <c r="D43" s="10">
        <v>7643</v>
      </c>
      <c r="E43" s="10">
        <v>6556</v>
      </c>
      <c r="F43" s="10">
        <v>1087</v>
      </c>
      <c r="G43" s="15">
        <v>85.78</v>
      </c>
    </row>
    <row r="44" spans="2:7" ht="12">
      <c r="B44" s="4"/>
      <c r="C44" s="5" t="s">
        <v>91</v>
      </c>
      <c r="D44" s="10">
        <v>8677</v>
      </c>
      <c r="E44" s="10">
        <v>7239</v>
      </c>
      <c r="F44" s="10">
        <v>1438</v>
      </c>
      <c r="G44" s="15">
        <v>83.43</v>
      </c>
    </row>
    <row r="45" spans="2:7" ht="12">
      <c r="B45" s="4"/>
      <c r="C45" s="5"/>
      <c r="D45" s="10"/>
      <c r="E45" s="10"/>
      <c r="F45" s="10"/>
      <c r="G45" s="16"/>
    </row>
    <row r="46" spans="2:7" ht="12">
      <c r="B46" s="22" t="s">
        <v>32</v>
      </c>
      <c r="C46" s="22"/>
      <c r="D46" s="11">
        <f>SUM(D47:D52)</f>
        <v>37845</v>
      </c>
      <c r="E46" s="11">
        <f>SUM(E47:E52)</f>
        <v>31821</v>
      </c>
      <c r="F46" s="11">
        <f>SUM(F47:F52)</f>
        <v>6024</v>
      </c>
      <c r="G46" s="16">
        <v>84.08</v>
      </c>
    </row>
    <row r="47" spans="2:7" ht="12">
      <c r="B47" s="4"/>
      <c r="C47" s="5" t="s">
        <v>33</v>
      </c>
      <c r="D47" s="10">
        <v>9800</v>
      </c>
      <c r="E47" s="10">
        <v>7941</v>
      </c>
      <c r="F47" s="10">
        <v>1859</v>
      </c>
      <c r="G47" s="15">
        <v>81.03</v>
      </c>
    </row>
    <row r="48" spans="2:7" ht="12">
      <c r="B48" s="4"/>
      <c r="C48" s="5" t="s">
        <v>34</v>
      </c>
      <c r="D48" s="10">
        <v>6716</v>
      </c>
      <c r="E48" s="10">
        <v>5629</v>
      </c>
      <c r="F48" s="10">
        <v>1087</v>
      </c>
      <c r="G48" s="15">
        <v>83.81</v>
      </c>
    </row>
    <row r="49" spans="2:7" ht="12">
      <c r="B49" s="4"/>
      <c r="C49" s="5" t="s">
        <v>35</v>
      </c>
      <c r="D49" s="10">
        <v>15865</v>
      </c>
      <c r="E49" s="10">
        <v>13312</v>
      </c>
      <c r="F49" s="10">
        <v>2553</v>
      </c>
      <c r="G49" s="15">
        <v>83.91</v>
      </c>
    </row>
    <row r="50" spans="2:7" ht="12">
      <c r="B50" s="4"/>
      <c r="C50" s="5" t="s">
        <v>36</v>
      </c>
      <c r="D50" s="10">
        <v>2691</v>
      </c>
      <c r="E50" s="10">
        <v>2425</v>
      </c>
      <c r="F50" s="10">
        <v>266</v>
      </c>
      <c r="G50" s="15">
        <v>90.12</v>
      </c>
    </row>
    <row r="51" spans="2:7" ht="12">
      <c r="B51" s="4"/>
      <c r="C51" s="5" t="s">
        <v>37</v>
      </c>
      <c r="D51" s="10">
        <v>1131</v>
      </c>
      <c r="E51" s="10">
        <v>1036</v>
      </c>
      <c r="F51" s="10">
        <v>95</v>
      </c>
      <c r="G51" s="15">
        <v>91.6</v>
      </c>
    </row>
    <row r="52" spans="2:7" ht="12">
      <c r="B52" s="4"/>
      <c r="C52" s="5" t="s">
        <v>38</v>
      </c>
      <c r="D52" s="10">
        <v>1642</v>
      </c>
      <c r="E52" s="10">
        <v>1478</v>
      </c>
      <c r="F52" s="10">
        <v>164</v>
      </c>
      <c r="G52" s="15">
        <v>90.01</v>
      </c>
    </row>
    <row r="53" spans="2:7" ht="12">
      <c r="B53" s="4"/>
      <c r="C53" s="5"/>
      <c r="D53" s="10"/>
      <c r="E53" s="10"/>
      <c r="F53" s="10"/>
      <c r="G53" s="16"/>
    </row>
    <row r="54" spans="2:7" ht="12">
      <c r="B54" s="22" t="s">
        <v>39</v>
      </c>
      <c r="C54" s="22"/>
      <c r="D54" s="11">
        <f>SUM(D55:D58)</f>
        <v>29029</v>
      </c>
      <c r="E54" s="11">
        <f>SUM(E55:E58)</f>
        <v>24703</v>
      </c>
      <c r="F54" s="11">
        <f>SUM(F55:F58)</f>
        <v>4326</v>
      </c>
      <c r="G54" s="16">
        <v>85.1</v>
      </c>
    </row>
    <row r="55" spans="2:7" ht="12">
      <c r="B55" s="4"/>
      <c r="C55" s="5" t="s">
        <v>40</v>
      </c>
      <c r="D55" s="10">
        <v>3891</v>
      </c>
      <c r="E55" s="10">
        <v>3227</v>
      </c>
      <c r="F55" s="10">
        <v>664</v>
      </c>
      <c r="G55" s="15">
        <v>82.93</v>
      </c>
    </row>
    <row r="56" spans="2:7" ht="12">
      <c r="B56" s="4"/>
      <c r="C56" s="5" t="s">
        <v>41</v>
      </c>
      <c r="D56" s="10">
        <v>10861</v>
      </c>
      <c r="E56" s="10">
        <v>9138</v>
      </c>
      <c r="F56" s="10">
        <v>1723</v>
      </c>
      <c r="G56" s="15">
        <v>84.14</v>
      </c>
    </row>
    <row r="57" spans="2:7" ht="12">
      <c r="B57" s="4"/>
      <c r="C57" s="5" t="s">
        <v>42</v>
      </c>
      <c r="D57" s="10">
        <v>4123</v>
      </c>
      <c r="E57" s="10">
        <v>3564</v>
      </c>
      <c r="F57" s="10">
        <v>559</v>
      </c>
      <c r="G57" s="15">
        <v>86.44</v>
      </c>
    </row>
    <row r="58" spans="2:7" ht="12">
      <c r="B58" s="4"/>
      <c r="C58" s="5" t="s">
        <v>43</v>
      </c>
      <c r="D58" s="10">
        <v>10154</v>
      </c>
      <c r="E58" s="10">
        <v>8774</v>
      </c>
      <c r="F58" s="10">
        <v>1380</v>
      </c>
      <c r="G58" s="15">
        <v>86.41</v>
      </c>
    </row>
    <row r="59" spans="2:7" ht="12">
      <c r="B59" s="4"/>
      <c r="C59" s="5"/>
      <c r="D59" s="10"/>
      <c r="E59" s="10"/>
      <c r="F59" s="10"/>
      <c r="G59" s="16"/>
    </row>
    <row r="60" spans="2:7" ht="12">
      <c r="B60" s="22" t="s">
        <v>44</v>
      </c>
      <c r="C60" s="22"/>
      <c r="D60" s="11">
        <f>SUM(D61)</f>
        <v>14209</v>
      </c>
      <c r="E60" s="11">
        <f>SUM(E61)</f>
        <v>11891</v>
      </c>
      <c r="F60" s="11">
        <f>SUM(F61)</f>
        <v>2318</v>
      </c>
      <c r="G60" s="16">
        <v>83.69</v>
      </c>
    </row>
    <row r="61" spans="2:7" ht="12">
      <c r="B61" s="4"/>
      <c r="C61" s="5" t="s">
        <v>45</v>
      </c>
      <c r="D61" s="10">
        <v>14209</v>
      </c>
      <c r="E61" s="10">
        <v>11891</v>
      </c>
      <c r="F61" s="10">
        <v>2318</v>
      </c>
      <c r="G61" s="15">
        <v>83.69</v>
      </c>
    </row>
    <row r="62" spans="2:7" ht="12">
      <c r="B62" s="4"/>
      <c r="C62" s="5"/>
      <c r="D62" s="10"/>
      <c r="E62" s="10"/>
      <c r="F62" s="10"/>
      <c r="G62" s="16"/>
    </row>
    <row r="63" spans="2:7" ht="12">
      <c r="B63" s="22" t="s">
        <v>46</v>
      </c>
      <c r="C63" s="22"/>
      <c r="D63" s="11">
        <f>SUM(D64:D71)</f>
        <v>52971</v>
      </c>
      <c r="E63" s="11">
        <f>SUM(E64:E71)</f>
        <v>46061</v>
      </c>
      <c r="F63" s="11">
        <f>SUM(F64:F71)</f>
        <v>6910</v>
      </c>
      <c r="G63" s="16">
        <v>86.96</v>
      </c>
    </row>
    <row r="64" spans="2:7" ht="12">
      <c r="B64" s="4"/>
      <c r="C64" s="5" t="s">
        <v>47</v>
      </c>
      <c r="D64" s="10">
        <v>14634</v>
      </c>
      <c r="E64" s="10">
        <v>12957</v>
      </c>
      <c r="F64" s="10">
        <v>1677</v>
      </c>
      <c r="G64" s="15">
        <v>88.54</v>
      </c>
    </row>
    <row r="65" spans="2:7" ht="12">
      <c r="B65" s="4"/>
      <c r="C65" s="5" t="s">
        <v>21</v>
      </c>
      <c r="D65" s="10">
        <v>2045</v>
      </c>
      <c r="E65" s="10">
        <v>1812</v>
      </c>
      <c r="F65" s="10">
        <v>233</v>
      </c>
      <c r="G65" s="15">
        <v>88.61</v>
      </c>
    </row>
    <row r="66" spans="2:7" ht="12">
      <c r="B66" s="4"/>
      <c r="C66" s="5" t="s">
        <v>48</v>
      </c>
      <c r="D66" s="10">
        <v>12219</v>
      </c>
      <c r="E66" s="10">
        <v>10943</v>
      </c>
      <c r="F66" s="10">
        <v>1276</v>
      </c>
      <c r="G66" s="15">
        <v>89.56</v>
      </c>
    </row>
    <row r="67" spans="2:7" ht="12">
      <c r="B67" s="4"/>
      <c r="C67" s="5" t="s">
        <v>49</v>
      </c>
      <c r="D67" s="10">
        <v>5029</v>
      </c>
      <c r="E67" s="10">
        <v>4332</v>
      </c>
      <c r="F67" s="10">
        <v>697</v>
      </c>
      <c r="G67" s="15">
        <v>86.14</v>
      </c>
    </row>
    <row r="68" spans="2:7" ht="12">
      <c r="B68" s="4"/>
      <c r="C68" s="5" t="s">
        <v>50</v>
      </c>
      <c r="D68" s="10">
        <v>7951</v>
      </c>
      <c r="E68" s="10">
        <v>6689</v>
      </c>
      <c r="F68" s="10">
        <v>1262</v>
      </c>
      <c r="G68" s="15">
        <v>84.13</v>
      </c>
    </row>
    <row r="69" spans="2:7" ht="12">
      <c r="B69" s="4"/>
      <c r="C69" s="5" t="s">
        <v>51</v>
      </c>
      <c r="D69" s="10">
        <v>6404</v>
      </c>
      <c r="E69" s="10">
        <v>5187</v>
      </c>
      <c r="F69" s="10">
        <v>1217</v>
      </c>
      <c r="G69" s="15">
        <v>81</v>
      </c>
    </row>
    <row r="70" spans="2:7" ht="12">
      <c r="B70" s="4"/>
      <c r="C70" s="5" t="s">
        <v>52</v>
      </c>
      <c r="D70" s="10">
        <v>1619</v>
      </c>
      <c r="E70" s="10">
        <v>1373</v>
      </c>
      <c r="F70" s="10">
        <v>246</v>
      </c>
      <c r="G70" s="15">
        <v>84.81</v>
      </c>
    </row>
    <row r="71" spans="2:7" ht="12">
      <c r="B71" s="4"/>
      <c r="C71" s="5" t="s">
        <v>53</v>
      </c>
      <c r="D71" s="10">
        <v>3070</v>
      </c>
      <c r="E71" s="10">
        <v>2768</v>
      </c>
      <c r="F71" s="10">
        <v>302</v>
      </c>
      <c r="G71" s="15">
        <v>90.16</v>
      </c>
    </row>
    <row r="72" spans="2:7" ht="12">
      <c r="B72" s="4"/>
      <c r="C72" s="5"/>
      <c r="D72" s="10"/>
      <c r="E72" s="10"/>
      <c r="F72" s="10"/>
      <c r="G72" s="16"/>
    </row>
    <row r="73" spans="2:7" ht="12">
      <c r="B73" s="22" t="s">
        <v>54</v>
      </c>
      <c r="C73" s="22"/>
      <c r="D73" s="11">
        <f>SUM(D74:D81)</f>
        <v>40432</v>
      </c>
      <c r="E73" s="11">
        <f>SUM(E74:E81)</f>
        <v>35265</v>
      </c>
      <c r="F73" s="11">
        <f>SUM(F74:F81)</f>
        <v>5167</v>
      </c>
      <c r="G73" s="16">
        <v>87.22</v>
      </c>
    </row>
    <row r="74" spans="2:7" ht="12">
      <c r="B74" s="4"/>
      <c r="C74" s="5" t="s">
        <v>55</v>
      </c>
      <c r="D74" s="10">
        <v>2363</v>
      </c>
      <c r="E74" s="10">
        <v>2202</v>
      </c>
      <c r="F74" s="10">
        <v>161</v>
      </c>
      <c r="G74" s="15">
        <v>93.19</v>
      </c>
    </row>
    <row r="75" spans="2:7" ht="12">
      <c r="B75" s="4"/>
      <c r="C75" s="5" t="s">
        <v>56</v>
      </c>
      <c r="D75" s="10">
        <v>4621</v>
      </c>
      <c r="E75" s="10">
        <v>4182</v>
      </c>
      <c r="F75" s="10">
        <v>439</v>
      </c>
      <c r="G75" s="15">
        <v>90.5</v>
      </c>
    </row>
    <row r="76" spans="2:7" ht="12">
      <c r="B76" s="4"/>
      <c r="C76" s="5" t="s">
        <v>57</v>
      </c>
      <c r="D76" s="10">
        <v>4590</v>
      </c>
      <c r="E76" s="10">
        <v>4020</v>
      </c>
      <c r="F76" s="10">
        <v>570</v>
      </c>
      <c r="G76" s="15">
        <v>87.58</v>
      </c>
    </row>
    <row r="77" spans="2:7" ht="12">
      <c r="B77" s="4"/>
      <c r="C77" s="5" t="s">
        <v>58</v>
      </c>
      <c r="D77" s="10">
        <v>2922</v>
      </c>
      <c r="E77" s="10">
        <v>2723</v>
      </c>
      <c r="F77" s="10">
        <v>199</v>
      </c>
      <c r="G77" s="15">
        <v>93.19</v>
      </c>
    </row>
    <row r="78" spans="2:7" ht="12">
      <c r="B78" s="4"/>
      <c r="C78" s="5" t="s">
        <v>59</v>
      </c>
      <c r="D78" s="10">
        <v>7988</v>
      </c>
      <c r="E78" s="10">
        <v>6676</v>
      </c>
      <c r="F78" s="10">
        <v>1312</v>
      </c>
      <c r="G78" s="15">
        <v>83.58</v>
      </c>
    </row>
    <row r="79" spans="2:7" ht="12">
      <c r="B79" s="4"/>
      <c r="C79" s="5" t="s">
        <v>60</v>
      </c>
      <c r="D79" s="10">
        <v>5762</v>
      </c>
      <c r="E79" s="10">
        <v>4714</v>
      </c>
      <c r="F79" s="10">
        <v>1048</v>
      </c>
      <c r="G79" s="15">
        <v>81.81</v>
      </c>
    </row>
    <row r="80" spans="2:7" ht="12">
      <c r="B80" s="4"/>
      <c r="C80" s="5" t="s">
        <v>61</v>
      </c>
      <c r="D80" s="10">
        <v>6123</v>
      </c>
      <c r="E80" s="10">
        <v>5449</v>
      </c>
      <c r="F80" s="10">
        <v>674</v>
      </c>
      <c r="G80" s="15">
        <v>88.99</v>
      </c>
    </row>
    <row r="81" spans="2:7" ht="12">
      <c r="B81" s="4"/>
      <c r="C81" s="5" t="s">
        <v>62</v>
      </c>
      <c r="D81" s="10">
        <v>6063</v>
      </c>
      <c r="E81" s="10">
        <v>5299</v>
      </c>
      <c r="F81" s="10">
        <v>764</v>
      </c>
      <c r="G81" s="15">
        <v>87.4</v>
      </c>
    </row>
    <row r="82" spans="2:7" ht="12">
      <c r="B82" s="4"/>
      <c r="C82" s="5"/>
      <c r="D82" s="10"/>
      <c r="E82" s="10"/>
      <c r="F82" s="10"/>
      <c r="G82" s="16"/>
    </row>
    <row r="83" spans="2:7" ht="12">
      <c r="B83" s="22" t="s">
        <v>63</v>
      </c>
      <c r="C83" s="22"/>
      <c r="D83" s="11">
        <f>SUM(D84:D87)</f>
        <v>53566</v>
      </c>
      <c r="E83" s="11">
        <f>SUM(E84:E87)</f>
        <v>44315</v>
      </c>
      <c r="F83" s="11">
        <f>SUM(F84:F87)</f>
        <v>9251</v>
      </c>
      <c r="G83" s="16">
        <v>82.73</v>
      </c>
    </row>
    <row r="84" spans="2:7" ht="12">
      <c r="B84" s="4"/>
      <c r="C84" s="5" t="s">
        <v>64</v>
      </c>
      <c r="D84" s="10">
        <v>8260</v>
      </c>
      <c r="E84" s="10">
        <v>6752</v>
      </c>
      <c r="F84" s="10">
        <v>1508</v>
      </c>
      <c r="G84" s="15">
        <v>81.74</v>
      </c>
    </row>
    <row r="85" spans="2:7" ht="12">
      <c r="B85" s="4"/>
      <c r="C85" s="5" t="s">
        <v>21</v>
      </c>
      <c r="D85" s="10">
        <v>10057</v>
      </c>
      <c r="E85" s="10">
        <v>8295</v>
      </c>
      <c r="F85" s="10">
        <v>1762</v>
      </c>
      <c r="G85" s="15">
        <v>82.48</v>
      </c>
    </row>
    <row r="86" spans="2:7" ht="12">
      <c r="B86" s="4"/>
      <c r="C86" s="5" t="s">
        <v>65</v>
      </c>
      <c r="D86" s="10">
        <v>21081</v>
      </c>
      <c r="E86" s="10">
        <v>18399</v>
      </c>
      <c r="F86" s="10">
        <v>2682</v>
      </c>
      <c r="G86" s="15">
        <v>87.28</v>
      </c>
    </row>
    <row r="87" spans="2:7" ht="12">
      <c r="B87" s="4"/>
      <c r="C87" s="5" t="s">
        <v>66</v>
      </c>
      <c r="D87" s="10">
        <v>14168</v>
      </c>
      <c r="E87" s="10">
        <v>10869</v>
      </c>
      <c r="F87" s="10">
        <v>3299</v>
      </c>
      <c r="G87" s="15">
        <v>76.72</v>
      </c>
    </row>
    <row r="88" spans="2:7" ht="12">
      <c r="B88" s="4"/>
      <c r="C88" s="5"/>
      <c r="D88" s="10"/>
      <c r="E88" s="10"/>
      <c r="F88" s="10"/>
      <c r="G88" s="16"/>
    </row>
    <row r="89" spans="2:7" ht="12">
      <c r="B89" s="22" t="s">
        <v>67</v>
      </c>
      <c r="C89" s="22"/>
      <c r="D89" s="11">
        <f>SUM(D90:D93)</f>
        <v>52247</v>
      </c>
      <c r="E89" s="11">
        <f>SUM(E90:E93)</f>
        <v>43974</v>
      </c>
      <c r="F89" s="11">
        <f>SUM(F90:F93)</f>
        <v>8273</v>
      </c>
      <c r="G89" s="16">
        <v>84.17</v>
      </c>
    </row>
    <row r="90" spans="2:7" ht="12">
      <c r="B90" s="4"/>
      <c r="C90" s="5" t="s">
        <v>68</v>
      </c>
      <c r="D90" s="10">
        <v>10581</v>
      </c>
      <c r="E90" s="10">
        <v>9178</v>
      </c>
      <c r="F90" s="10">
        <v>1403</v>
      </c>
      <c r="G90" s="15">
        <v>86.74</v>
      </c>
    </row>
    <row r="91" spans="2:7" ht="12">
      <c r="B91" s="4"/>
      <c r="C91" s="5" t="s">
        <v>69</v>
      </c>
      <c r="D91" s="10">
        <v>18491</v>
      </c>
      <c r="E91" s="10">
        <v>15476</v>
      </c>
      <c r="F91" s="10">
        <v>3015</v>
      </c>
      <c r="G91" s="15">
        <v>83.69</v>
      </c>
    </row>
    <row r="92" spans="2:7" ht="12">
      <c r="B92" s="4"/>
      <c r="C92" s="5" t="s">
        <v>70</v>
      </c>
      <c r="D92" s="10">
        <v>10243</v>
      </c>
      <c r="E92" s="10">
        <v>8686</v>
      </c>
      <c r="F92" s="10">
        <v>1557</v>
      </c>
      <c r="G92" s="15">
        <v>84.8</v>
      </c>
    </row>
    <row r="93" spans="2:7" ht="12">
      <c r="B93" s="4"/>
      <c r="C93" s="5" t="s">
        <v>90</v>
      </c>
      <c r="D93" s="10">
        <v>12932</v>
      </c>
      <c r="E93" s="10">
        <v>10634</v>
      </c>
      <c r="F93" s="10">
        <v>2298</v>
      </c>
      <c r="G93" s="15">
        <v>82.23</v>
      </c>
    </row>
    <row r="94" spans="2:7" ht="12">
      <c r="B94" s="4"/>
      <c r="C94" s="5"/>
      <c r="D94" s="10"/>
      <c r="E94" s="10"/>
      <c r="F94" s="10"/>
      <c r="G94" s="16"/>
    </row>
    <row r="95" spans="2:7" ht="12">
      <c r="B95" s="22" t="s">
        <v>71</v>
      </c>
      <c r="C95" s="22"/>
      <c r="D95" s="11">
        <f>SUM(D96)</f>
        <v>16697</v>
      </c>
      <c r="E95" s="11">
        <f>SUM(E96)</f>
        <v>13502</v>
      </c>
      <c r="F95" s="11">
        <f>SUM(F96)</f>
        <v>3195</v>
      </c>
      <c r="G95" s="16">
        <v>80.86</v>
      </c>
    </row>
    <row r="96" spans="2:7" ht="12">
      <c r="B96" s="4"/>
      <c r="C96" s="5" t="s">
        <v>72</v>
      </c>
      <c r="D96" s="10">
        <v>16697</v>
      </c>
      <c r="E96" s="10">
        <v>13502</v>
      </c>
      <c r="F96" s="10">
        <v>3195</v>
      </c>
      <c r="G96" s="15">
        <v>80.86</v>
      </c>
    </row>
    <row r="97" spans="2:7" ht="12">
      <c r="B97" s="4"/>
      <c r="C97" s="5"/>
      <c r="D97" s="10"/>
      <c r="E97" s="10"/>
      <c r="F97" s="10"/>
      <c r="G97" s="16"/>
    </row>
    <row r="98" spans="2:7" ht="12">
      <c r="B98" s="22" t="s">
        <v>73</v>
      </c>
      <c r="C98" s="22"/>
      <c r="D98" s="11">
        <f>SUM(D99:D103)</f>
        <v>68062</v>
      </c>
      <c r="E98" s="11">
        <f>SUM(E99:E103)</f>
        <v>58817</v>
      </c>
      <c r="F98" s="11">
        <f>SUM(F99:F103)</f>
        <v>9245</v>
      </c>
      <c r="G98" s="16">
        <v>86.42</v>
      </c>
    </row>
    <row r="99" spans="2:7" ht="12">
      <c r="B99" s="4"/>
      <c r="C99" s="5" t="s">
        <v>74</v>
      </c>
      <c r="D99" s="10">
        <v>11698</v>
      </c>
      <c r="E99" s="10">
        <v>10767</v>
      </c>
      <c r="F99" s="10">
        <v>931</v>
      </c>
      <c r="G99" s="15">
        <v>92.04</v>
      </c>
    </row>
    <row r="100" spans="2:7" ht="12">
      <c r="B100" s="4"/>
      <c r="C100" s="5" t="s">
        <v>82</v>
      </c>
      <c r="D100" s="10">
        <v>7200</v>
      </c>
      <c r="E100" s="10">
        <v>6511</v>
      </c>
      <c r="F100" s="10">
        <v>689</v>
      </c>
      <c r="G100" s="15">
        <v>90.43</v>
      </c>
    </row>
    <row r="101" spans="2:7" ht="12">
      <c r="B101" s="4"/>
      <c r="C101" s="5" t="s">
        <v>75</v>
      </c>
      <c r="D101" s="10">
        <v>8140</v>
      </c>
      <c r="E101" s="10">
        <v>7410</v>
      </c>
      <c r="F101" s="10">
        <v>730</v>
      </c>
      <c r="G101" s="15">
        <v>91.03</v>
      </c>
    </row>
    <row r="102" spans="2:7" ht="12">
      <c r="B102" s="4"/>
      <c r="C102" s="5" t="s">
        <v>76</v>
      </c>
      <c r="D102" s="10">
        <v>24616</v>
      </c>
      <c r="E102" s="10">
        <v>19669</v>
      </c>
      <c r="F102" s="10">
        <v>4947</v>
      </c>
      <c r="G102" s="15">
        <v>79.9</v>
      </c>
    </row>
    <row r="103" spans="2:7" ht="12">
      <c r="B103" s="4"/>
      <c r="C103" s="5" t="s">
        <v>77</v>
      </c>
      <c r="D103" s="10">
        <v>16408</v>
      </c>
      <c r="E103" s="10">
        <v>14460</v>
      </c>
      <c r="F103" s="10">
        <v>1948</v>
      </c>
      <c r="G103" s="15">
        <v>88.13</v>
      </c>
    </row>
    <row r="105" ht="12">
      <c r="B105" s="3" t="s">
        <v>81</v>
      </c>
    </row>
  </sheetData>
  <mergeCells count="18">
    <mergeCell ref="B3:C4"/>
    <mergeCell ref="B6:C6"/>
    <mergeCell ref="B8:C8"/>
    <mergeCell ref="B98:C98"/>
    <mergeCell ref="B73:C73"/>
    <mergeCell ref="B83:C83"/>
    <mergeCell ref="B89:C89"/>
    <mergeCell ref="B95:C95"/>
    <mergeCell ref="D3:F3"/>
    <mergeCell ref="G3:G4"/>
    <mergeCell ref="B60:C60"/>
    <mergeCell ref="B63:C63"/>
    <mergeCell ref="B39:C39"/>
    <mergeCell ref="B46:C46"/>
    <mergeCell ref="B54:C54"/>
    <mergeCell ref="B33:C33"/>
    <mergeCell ref="B22:C22"/>
    <mergeCell ref="B21:C21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110" r:id="rId1"/>
  <headerFooter alignWithMargins="0">
    <oddHeader>&amp;L&amp;F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2000-03-06T05:24:43Z</cp:lastPrinted>
  <dcterms:created xsi:type="dcterms:W3CDTF">1999-08-08T13:52:57Z</dcterms:created>
  <dcterms:modified xsi:type="dcterms:W3CDTF">2002-03-25T02:09:12Z</dcterms:modified>
  <cp:category/>
  <cp:version/>
  <cp:contentType/>
  <cp:contentStatus/>
</cp:coreProperties>
</file>