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000" windowHeight="6315" activeTab="0"/>
  </bookViews>
  <sheets>
    <sheet name="（３）無効投票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<sst xmlns="http://schemas.openxmlformats.org/spreadsheetml/2006/main" count="131" uniqueCount="49">
  <si>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</si>
  <si>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</si>
  <si>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</si>
  <si>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</si>
  <si>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</si>
  <si>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</si>
  <si>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</si>
  <si>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</si>
  <si>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</si>
  <si>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</si>
  <si>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</si>
  <si>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</si>
  <si>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</si>
  <si>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票</t>
  </si>
  <si>
    <t>資料：県選挙管理委員会</t>
  </si>
  <si>
    <t>したもの
のの氏名を記載
候補者でないも</t>
  </si>
  <si>
    <t>しがたいもの
記載したか確認
候補者の何人を</t>
  </si>
  <si>
    <t>したもの
白紙のまま投票</t>
  </si>
  <si>
    <t>（3）無効投票</t>
  </si>
  <si>
    <t>市郡</t>
  </si>
  <si>
    <t>投票数</t>
  </si>
  <si>
    <t>有効</t>
  </si>
  <si>
    <t>無効</t>
  </si>
  <si>
    <t>したもの
者の氏名を記載
二人以上の候補</t>
  </si>
  <si>
    <t>したもの
ほか他事を記載
候補者の氏名の</t>
  </si>
  <si>
    <t>自書しないもの
候補者の氏名を</t>
  </si>
  <si>
    <t>したもの
単に雑事を記載</t>
  </si>
  <si>
    <t>記載したもの
単に記号符号を</t>
  </si>
  <si>
    <t>その他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</si>
  <si>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</si>
  <si>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</si>
  <si>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</si>
  <si>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</si>
  <si>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</si>
  <si>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</si>
  <si>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</si>
  <si>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</si>
  <si>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</si>
  <si>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</si>
  <si>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</si>
  <si>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</si>
  <si>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</si>
  <si>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</si>
  <si>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選挙当日の有権者</t>
  </si>
  <si>
    <t>174 参議院議員選挙結果（地方区）（昭和52年7月10日執行）</t>
  </si>
  <si>
    <t>いないもの
正規の用紙を用</t>
  </si>
  <si>
    <t>―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</si>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</sst>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3" borderId="4" xfId="0" applyFont="1" applyFill="1" applyBorder="1" applyAlignment="1">
      <alignment horizontal="center" vertical="top" textRotation="255" wrapText="1"/>
    </xf>
    <xf numFmtId="0" fontId="1" fillId="3" borderId="5" xfId="0" applyFont="1" applyFill="1" applyBorder="1" applyAlignment="1">
      <alignment horizontal="center" vertical="top" textRotation="255" wrapText="1"/>
    </xf>
    <xf numFmtId="0" fontId="1" fillId="3" borderId="6" xfId="0" applyFont="1" applyFill="1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00390625" style="2" customWidth="1"/>
    <col min="4" max="4" width="11.625" style="2" customWidth="1"/>
    <col min="5" max="5" width="8.75390625" style="2" bestFit="1" customWidth="1"/>
    <col min="6" max="6" width="7.75390625" style="2" bestFit="1" customWidth="1"/>
    <col min="7" max="7" width="6.625" style="2" customWidth="1"/>
    <col min="8" max="8" width="7.75390625" style="2" bestFit="1" customWidth="1"/>
    <col min="9" max="9" width="7.375" style="2" customWidth="1"/>
    <col min="10" max="10" width="7.00390625" style="2" customWidth="1"/>
    <col min="11" max="11" width="6.625" style="2" customWidth="1"/>
    <col min="12" max="12" width="7.375" style="2" customWidth="1"/>
    <col min="13" max="13" width="7.75390625" style="2" bestFit="1" customWidth="1"/>
    <col min="14" max="14" width="7.375" style="2" bestFit="1" customWidth="1"/>
    <col min="15" max="16" width="6.625" style="2" customWidth="1"/>
    <col min="17" max="16384" width="9.00390625" style="2" customWidth="1"/>
  </cols>
  <sheetData>
    <row r="1" ht="14.25">
      <c r="B1" s="1" t="s">
        <v>44</v>
      </c>
    </row>
    <row r="2" ht="12">
      <c r="B2" s="2" t="s">
        <v>18</v>
      </c>
    </row>
    <row r="3" spans="2:16" ht="12" customHeight="1">
      <c r="B3" s="16" t="s">
        <v>19</v>
      </c>
      <c r="C3" s="17"/>
      <c r="D3" s="11" t="s">
        <v>43</v>
      </c>
      <c r="E3" s="22" t="s">
        <v>20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2:16" ht="12" customHeight="1">
      <c r="B4" s="18"/>
      <c r="C4" s="19"/>
      <c r="D4" s="12"/>
      <c r="E4" s="11" t="s">
        <v>21</v>
      </c>
      <c r="F4" s="22" t="s">
        <v>22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2:16" ht="12" customHeight="1">
      <c r="B5" s="18"/>
      <c r="C5" s="19"/>
      <c r="D5" s="12"/>
      <c r="E5" s="25"/>
      <c r="F5" s="11" t="s">
        <v>12</v>
      </c>
      <c r="G5" s="27" t="s">
        <v>45</v>
      </c>
      <c r="H5" s="27" t="s">
        <v>15</v>
      </c>
      <c r="I5" s="27" t="s">
        <v>23</v>
      </c>
      <c r="J5" s="27" t="s">
        <v>24</v>
      </c>
      <c r="K5" s="27" t="s">
        <v>25</v>
      </c>
      <c r="L5" s="27" t="s">
        <v>16</v>
      </c>
      <c r="M5" s="27" t="s">
        <v>17</v>
      </c>
      <c r="N5" s="27" t="s">
        <v>26</v>
      </c>
      <c r="O5" s="27" t="s">
        <v>27</v>
      </c>
      <c r="P5" s="11" t="s">
        <v>28</v>
      </c>
    </row>
    <row r="6" spans="2:16" ht="12" customHeight="1">
      <c r="B6" s="18"/>
      <c r="C6" s="19"/>
      <c r="D6" s="12"/>
      <c r="E6" s="25"/>
      <c r="F6" s="30"/>
      <c r="G6" s="28"/>
      <c r="H6" s="28"/>
      <c r="I6" s="28"/>
      <c r="J6" s="28"/>
      <c r="K6" s="28"/>
      <c r="L6" s="28"/>
      <c r="M6" s="32"/>
      <c r="N6" s="28"/>
      <c r="O6" s="28"/>
      <c r="P6" s="30"/>
    </row>
    <row r="7" spans="2:16" ht="12" customHeight="1">
      <c r="B7" s="18"/>
      <c r="C7" s="19"/>
      <c r="D7" s="12"/>
      <c r="E7" s="25"/>
      <c r="F7" s="30"/>
      <c r="G7" s="28"/>
      <c r="H7" s="28"/>
      <c r="I7" s="28"/>
      <c r="J7" s="28"/>
      <c r="K7" s="28"/>
      <c r="L7" s="28"/>
      <c r="M7" s="32"/>
      <c r="N7" s="28"/>
      <c r="O7" s="28"/>
      <c r="P7" s="30"/>
    </row>
    <row r="8" spans="2:16" ht="12" customHeight="1">
      <c r="B8" s="18"/>
      <c r="C8" s="19"/>
      <c r="D8" s="12"/>
      <c r="E8" s="25"/>
      <c r="F8" s="30"/>
      <c r="G8" s="28"/>
      <c r="H8" s="28"/>
      <c r="I8" s="28"/>
      <c r="J8" s="28"/>
      <c r="K8" s="28"/>
      <c r="L8" s="28"/>
      <c r="M8" s="32"/>
      <c r="N8" s="28"/>
      <c r="O8" s="28"/>
      <c r="P8" s="30"/>
    </row>
    <row r="9" spans="2:16" ht="12" customHeight="1">
      <c r="B9" s="18"/>
      <c r="C9" s="19"/>
      <c r="D9" s="12"/>
      <c r="E9" s="25"/>
      <c r="F9" s="30"/>
      <c r="G9" s="28"/>
      <c r="H9" s="28"/>
      <c r="I9" s="28"/>
      <c r="J9" s="28"/>
      <c r="K9" s="28"/>
      <c r="L9" s="28"/>
      <c r="M9" s="32"/>
      <c r="N9" s="28"/>
      <c r="O9" s="28"/>
      <c r="P9" s="30"/>
    </row>
    <row r="10" spans="2:16" ht="12" customHeight="1">
      <c r="B10" s="18"/>
      <c r="C10" s="19"/>
      <c r="D10" s="12"/>
      <c r="E10" s="25"/>
      <c r="F10" s="30"/>
      <c r="G10" s="28"/>
      <c r="H10" s="28"/>
      <c r="I10" s="28"/>
      <c r="J10" s="28"/>
      <c r="K10" s="28"/>
      <c r="L10" s="28"/>
      <c r="M10" s="32"/>
      <c r="N10" s="28"/>
      <c r="O10" s="28"/>
      <c r="P10" s="30"/>
    </row>
    <row r="11" spans="2:16" ht="12" customHeight="1">
      <c r="B11" s="18"/>
      <c r="C11" s="19"/>
      <c r="D11" s="12"/>
      <c r="E11" s="25"/>
      <c r="F11" s="30"/>
      <c r="G11" s="28"/>
      <c r="H11" s="28"/>
      <c r="I11" s="28"/>
      <c r="J11" s="28"/>
      <c r="K11" s="28"/>
      <c r="L11" s="28"/>
      <c r="M11" s="32"/>
      <c r="N11" s="28"/>
      <c r="O11" s="28"/>
      <c r="P11" s="30"/>
    </row>
    <row r="12" spans="2:16" ht="12" customHeight="1">
      <c r="B12" s="20"/>
      <c r="C12" s="21"/>
      <c r="D12" s="13"/>
      <c r="E12" s="26"/>
      <c r="F12" s="31"/>
      <c r="G12" s="29"/>
      <c r="H12" s="29"/>
      <c r="I12" s="29"/>
      <c r="J12" s="29"/>
      <c r="K12" s="29"/>
      <c r="L12" s="29"/>
      <c r="M12" s="33"/>
      <c r="N12" s="29"/>
      <c r="O12" s="29"/>
      <c r="P12" s="31"/>
    </row>
    <row r="13" spans="2:16" ht="12">
      <c r="B13" s="6"/>
      <c r="C13" s="7"/>
      <c r="D13" s="8" t="s">
        <v>29</v>
      </c>
      <c r="E13" s="8" t="s">
        <v>13</v>
      </c>
      <c r="F13" s="8" t="s">
        <v>13</v>
      </c>
      <c r="G13" s="8" t="s">
        <v>13</v>
      </c>
      <c r="H13" s="8" t="s">
        <v>13</v>
      </c>
      <c r="I13" s="8" t="s">
        <v>13</v>
      </c>
      <c r="J13" s="8" t="s">
        <v>13</v>
      </c>
      <c r="K13" s="8" t="s">
        <v>13</v>
      </c>
      <c r="L13" s="8" t="s">
        <v>13</v>
      </c>
      <c r="M13" s="8" t="s">
        <v>13</v>
      </c>
      <c r="N13" s="8" t="s">
        <v>13</v>
      </c>
      <c r="O13" s="8" t="s">
        <v>13</v>
      </c>
      <c r="P13" s="8" t="s">
        <v>13</v>
      </c>
    </row>
    <row r="14" spans="2:16" ht="12" customHeight="1">
      <c r="B14" s="14" t="s">
        <v>12</v>
      </c>
      <c r="C14" s="15"/>
      <c r="D14" s="9">
        <f>D15+D27</f>
        <v>1237278</v>
      </c>
      <c r="E14" s="9">
        <f>E15+E27</f>
        <v>879170</v>
      </c>
      <c r="F14" s="9">
        <f>F15+F27</f>
        <v>34312</v>
      </c>
      <c r="G14" s="9">
        <f>G15</f>
        <v>2</v>
      </c>
      <c r="H14" s="9">
        <f>H15+H27</f>
        <v>16551</v>
      </c>
      <c r="I14" s="9">
        <f aca="true" t="shared" si="0" ref="I14:O14">I15+I27</f>
        <v>306</v>
      </c>
      <c r="J14" s="9">
        <f t="shared" si="0"/>
        <v>171</v>
      </c>
      <c r="K14" s="9">
        <f>K15+K27</f>
        <v>1</v>
      </c>
      <c r="L14" s="9">
        <f t="shared" si="0"/>
        <v>924</v>
      </c>
      <c r="M14" s="9">
        <f t="shared" si="0"/>
        <v>8733</v>
      </c>
      <c r="N14" s="9">
        <f t="shared" si="0"/>
        <v>3973</v>
      </c>
      <c r="O14" s="9">
        <f t="shared" si="0"/>
        <v>3651</v>
      </c>
      <c r="P14" s="9" t="s">
        <v>46</v>
      </c>
    </row>
    <row r="15" spans="2:16" ht="12">
      <c r="B15" s="14" t="s">
        <v>30</v>
      </c>
      <c r="C15" s="15"/>
      <c r="D15" s="9">
        <f>SUM(D16:D26)</f>
        <v>772827</v>
      </c>
      <c r="E15" s="9">
        <f aca="true" t="shared" si="1" ref="E15:O15">SUM(E16:E26)</f>
        <v>529336</v>
      </c>
      <c r="F15" s="9">
        <f t="shared" si="1"/>
        <v>19476</v>
      </c>
      <c r="G15" s="9">
        <f t="shared" si="1"/>
        <v>2</v>
      </c>
      <c r="H15" s="9">
        <f t="shared" si="1"/>
        <v>8604</v>
      </c>
      <c r="I15" s="9">
        <f t="shared" si="1"/>
        <v>187</v>
      </c>
      <c r="J15" s="9">
        <f t="shared" si="1"/>
        <v>78</v>
      </c>
      <c r="K15" s="9">
        <f>SUM(K16:K26)</f>
        <v>0</v>
      </c>
      <c r="L15" s="9">
        <f t="shared" si="1"/>
        <v>324</v>
      </c>
      <c r="M15" s="9">
        <f t="shared" si="1"/>
        <v>5477</v>
      </c>
      <c r="N15" s="9">
        <f t="shared" si="1"/>
        <v>2625</v>
      </c>
      <c r="O15" s="9">
        <f t="shared" si="1"/>
        <v>2179</v>
      </c>
      <c r="P15" s="9" t="s">
        <v>46</v>
      </c>
    </row>
    <row r="16" spans="2:16" ht="12">
      <c r="B16" s="4"/>
      <c r="C16" s="5" t="s">
        <v>31</v>
      </c>
      <c r="D16" s="10">
        <v>176590</v>
      </c>
      <c r="E16" s="10">
        <v>118178</v>
      </c>
      <c r="F16" s="10">
        <v>3077</v>
      </c>
      <c r="G16" s="10">
        <v>1</v>
      </c>
      <c r="H16" s="10">
        <v>1437</v>
      </c>
      <c r="I16" s="10">
        <v>14</v>
      </c>
      <c r="J16" s="8">
        <v>24</v>
      </c>
      <c r="K16" s="10" t="s">
        <v>47</v>
      </c>
      <c r="L16" s="10">
        <v>43</v>
      </c>
      <c r="M16" s="10">
        <v>851</v>
      </c>
      <c r="N16" s="10">
        <v>379</v>
      </c>
      <c r="O16" s="10">
        <v>328</v>
      </c>
      <c r="P16" s="9" t="s">
        <v>46</v>
      </c>
    </row>
    <row r="17" spans="2:16" ht="12">
      <c r="B17" s="4"/>
      <c r="C17" s="5" t="s">
        <v>32</v>
      </c>
      <c r="D17" s="10">
        <v>147010</v>
      </c>
      <c r="E17" s="10">
        <v>101194</v>
      </c>
      <c r="F17" s="10">
        <v>3673</v>
      </c>
      <c r="G17" s="10">
        <v>1</v>
      </c>
      <c r="H17" s="10">
        <v>1337</v>
      </c>
      <c r="I17" s="10">
        <v>12</v>
      </c>
      <c r="J17" s="8">
        <v>7</v>
      </c>
      <c r="K17" s="10" t="s">
        <v>47</v>
      </c>
      <c r="L17" s="10">
        <v>157</v>
      </c>
      <c r="M17" s="10">
        <v>1182</v>
      </c>
      <c r="N17" s="10">
        <v>467</v>
      </c>
      <c r="O17" s="10">
        <v>510</v>
      </c>
      <c r="P17" s="9" t="s">
        <v>46</v>
      </c>
    </row>
    <row r="18" spans="2:16" ht="12">
      <c r="B18" s="4"/>
      <c r="C18" s="5" t="s">
        <v>33</v>
      </c>
      <c r="D18" s="10">
        <v>93877</v>
      </c>
      <c r="E18" s="10">
        <v>63085</v>
      </c>
      <c r="F18" s="10">
        <v>3031</v>
      </c>
      <c r="G18" s="10" t="s">
        <v>47</v>
      </c>
      <c r="H18" s="10">
        <v>1158</v>
      </c>
      <c r="I18" s="10">
        <v>14</v>
      </c>
      <c r="J18" s="8">
        <v>14</v>
      </c>
      <c r="K18" s="10" t="s">
        <v>47</v>
      </c>
      <c r="L18" s="10">
        <v>36</v>
      </c>
      <c r="M18" s="10">
        <v>917</v>
      </c>
      <c r="N18" s="10">
        <v>452</v>
      </c>
      <c r="O18" s="10">
        <v>440</v>
      </c>
      <c r="P18" s="9" t="s">
        <v>46</v>
      </c>
    </row>
    <row r="19" spans="2:16" ht="12.75" customHeight="1">
      <c r="B19" s="4"/>
      <c r="C19" s="5" t="s">
        <v>34</v>
      </c>
      <c r="D19" s="10">
        <v>69720</v>
      </c>
      <c r="E19" s="10">
        <v>48240</v>
      </c>
      <c r="F19" s="10">
        <v>1604</v>
      </c>
      <c r="G19" s="10" t="s">
        <v>47</v>
      </c>
      <c r="H19" s="10">
        <v>695</v>
      </c>
      <c r="I19" s="10">
        <v>20</v>
      </c>
      <c r="J19" s="8">
        <v>8</v>
      </c>
      <c r="K19" s="10" t="s">
        <v>47</v>
      </c>
      <c r="L19" s="10">
        <v>18</v>
      </c>
      <c r="M19" s="10">
        <v>482</v>
      </c>
      <c r="N19" s="10">
        <v>212</v>
      </c>
      <c r="O19" s="10">
        <v>169</v>
      </c>
      <c r="P19" s="9" t="s">
        <v>46</v>
      </c>
    </row>
    <row r="20" spans="2:16" ht="12">
      <c r="B20" s="4"/>
      <c r="C20" s="5" t="s">
        <v>35</v>
      </c>
      <c r="D20" s="10">
        <v>78348</v>
      </c>
      <c r="E20" s="10">
        <v>52661</v>
      </c>
      <c r="F20" s="10">
        <v>2258</v>
      </c>
      <c r="G20" s="10" t="s">
        <v>47</v>
      </c>
      <c r="H20" s="10">
        <v>1038</v>
      </c>
      <c r="I20" s="10">
        <v>12</v>
      </c>
      <c r="J20" s="8">
        <v>8</v>
      </c>
      <c r="K20" s="10" t="s">
        <v>47</v>
      </c>
      <c r="L20" s="10">
        <v>1</v>
      </c>
      <c r="M20" s="10">
        <v>683</v>
      </c>
      <c r="N20" s="10">
        <v>328</v>
      </c>
      <c r="O20" s="10">
        <v>188</v>
      </c>
      <c r="P20" s="9" t="s">
        <v>46</v>
      </c>
    </row>
    <row r="21" spans="2:16" ht="12">
      <c r="B21" s="4"/>
      <c r="C21" s="5" t="s">
        <v>36</v>
      </c>
      <c r="D21" s="10">
        <v>31309</v>
      </c>
      <c r="E21" s="10">
        <v>23551</v>
      </c>
      <c r="F21" s="10">
        <v>796</v>
      </c>
      <c r="G21" s="10" t="s">
        <v>47</v>
      </c>
      <c r="H21" s="10">
        <v>467</v>
      </c>
      <c r="I21" s="10">
        <v>19</v>
      </c>
      <c r="J21" s="8">
        <v>2</v>
      </c>
      <c r="K21" s="10" t="s">
        <v>47</v>
      </c>
      <c r="L21" s="10">
        <v>22</v>
      </c>
      <c r="M21" s="10">
        <v>175</v>
      </c>
      <c r="N21" s="10">
        <v>48</v>
      </c>
      <c r="O21" s="10">
        <v>63</v>
      </c>
      <c r="P21" s="9" t="s">
        <v>46</v>
      </c>
    </row>
    <row r="22" spans="2:16" ht="12">
      <c r="B22" s="4"/>
      <c r="C22" s="5" t="s">
        <v>37</v>
      </c>
      <c r="D22" s="10">
        <v>46442</v>
      </c>
      <c r="E22" s="10">
        <v>31549</v>
      </c>
      <c r="F22" s="10">
        <v>1618</v>
      </c>
      <c r="G22" s="10" t="s">
        <v>47</v>
      </c>
      <c r="H22" s="10">
        <v>791</v>
      </c>
      <c r="I22" s="10">
        <v>18</v>
      </c>
      <c r="J22" s="8">
        <v>1</v>
      </c>
      <c r="K22" s="10" t="s">
        <v>47</v>
      </c>
      <c r="L22" s="10">
        <v>7</v>
      </c>
      <c r="M22" s="10">
        <v>424</v>
      </c>
      <c r="N22" s="10">
        <v>281</v>
      </c>
      <c r="O22" s="10">
        <v>96</v>
      </c>
      <c r="P22" s="9" t="s">
        <v>46</v>
      </c>
    </row>
    <row r="23" spans="2:16" ht="12">
      <c r="B23" s="4"/>
      <c r="C23" s="5" t="s">
        <v>38</v>
      </c>
      <c r="D23" s="10">
        <v>32073</v>
      </c>
      <c r="E23" s="10">
        <v>23193</v>
      </c>
      <c r="F23" s="10">
        <v>600</v>
      </c>
      <c r="G23" s="10" t="s">
        <v>47</v>
      </c>
      <c r="H23" s="10">
        <v>293</v>
      </c>
      <c r="I23" s="10">
        <v>13</v>
      </c>
      <c r="J23" s="8">
        <v>5</v>
      </c>
      <c r="K23" s="10" t="s">
        <v>47</v>
      </c>
      <c r="L23" s="10">
        <v>8</v>
      </c>
      <c r="M23" s="10">
        <v>136</v>
      </c>
      <c r="N23" s="10">
        <v>80</v>
      </c>
      <c r="O23" s="10">
        <v>65</v>
      </c>
      <c r="P23" s="9" t="s">
        <v>46</v>
      </c>
    </row>
    <row r="24" spans="2:16" ht="12">
      <c r="B24" s="4"/>
      <c r="C24" s="5" t="s">
        <v>39</v>
      </c>
      <c r="D24" s="10">
        <v>35145</v>
      </c>
      <c r="E24" s="10">
        <v>22883</v>
      </c>
      <c r="F24" s="10">
        <v>1144</v>
      </c>
      <c r="G24" s="10" t="s">
        <v>47</v>
      </c>
      <c r="H24" s="10">
        <v>572</v>
      </c>
      <c r="I24" s="10">
        <v>20</v>
      </c>
      <c r="J24" s="8">
        <v>7</v>
      </c>
      <c r="K24" s="10" t="s">
        <v>47</v>
      </c>
      <c r="L24" s="10">
        <v>2</v>
      </c>
      <c r="M24" s="10">
        <v>297</v>
      </c>
      <c r="N24" s="10">
        <v>206</v>
      </c>
      <c r="O24" s="10">
        <v>40</v>
      </c>
      <c r="P24" s="9" t="s">
        <v>46</v>
      </c>
    </row>
    <row r="25" spans="2:16" ht="12">
      <c r="B25" s="4"/>
      <c r="C25" s="5" t="s">
        <v>40</v>
      </c>
      <c r="D25" s="10">
        <v>32201</v>
      </c>
      <c r="E25" s="10">
        <v>23789</v>
      </c>
      <c r="F25" s="10">
        <v>822</v>
      </c>
      <c r="G25" s="10" t="s">
        <v>47</v>
      </c>
      <c r="H25" s="10">
        <v>374</v>
      </c>
      <c r="I25" s="10">
        <v>16</v>
      </c>
      <c r="J25" s="8" t="s">
        <v>47</v>
      </c>
      <c r="K25" s="10" t="s">
        <v>47</v>
      </c>
      <c r="L25" s="10">
        <v>29</v>
      </c>
      <c r="M25" s="10">
        <v>160</v>
      </c>
      <c r="N25" s="10">
        <v>97</v>
      </c>
      <c r="O25" s="10">
        <v>146</v>
      </c>
      <c r="P25" s="9" t="s">
        <v>46</v>
      </c>
    </row>
    <row r="26" spans="2:16" ht="12">
      <c r="B26" s="4"/>
      <c r="C26" s="5" t="s">
        <v>41</v>
      </c>
      <c r="D26" s="10">
        <v>30112</v>
      </c>
      <c r="E26" s="10">
        <v>21013</v>
      </c>
      <c r="F26" s="10">
        <v>853</v>
      </c>
      <c r="G26" s="10" t="s">
        <v>47</v>
      </c>
      <c r="H26" s="10">
        <v>442</v>
      </c>
      <c r="I26" s="10">
        <v>29</v>
      </c>
      <c r="J26" s="8">
        <v>2</v>
      </c>
      <c r="K26" s="10" t="s">
        <v>47</v>
      </c>
      <c r="L26" s="10">
        <v>1</v>
      </c>
      <c r="M26" s="10">
        <v>170</v>
      </c>
      <c r="N26" s="10">
        <v>75</v>
      </c>
      <c r="O26" s="10">
        <v>134</v>
      </c>
      <c r="P26" s="9" t="s">
        <v>46</v>
      </c>
    </row>
    <row r="27" spans="2:16" ht="12">
      <c r="B27" s="14" t="s">
        <v>42</v>
      </c>
      <c r="C27" s="15"/>
      <c r="D27" s="9">
        <f>SUM(D28:D39)</f>
        <v>464451</v>
      </c>
      <c r="E27" s="9">
        <f aca="true" t="shared" si="2" ref="E27:O27">SUM(E28:E39)</f>
        <v>349834</v>
      </c>
      <c r="F27" s="9">
        <f t="shared" si="2"/>
        <v>14836</v>
      </c>
      <c r="G27" s="9" t="s">
        <v>48</v>
      </c>
      <c r="H27" s="9">
        <f t="shared" si="2"/>
        <v>7947</v>
      </c>
      <c r="I27" s="9">
        <f t="shared" si="2"/>
        <v>119</v>
      </c>
      <c r="J27" s="9">
        <f t="shared" si="2"/>
        <v>93</v>
      </c>
      <c r="K27" s="9">
        <f>SUM(K28:K39)</f>
        <v>1</v>
      </c>
      <c r="L27" s="9">
        <f t="shared" si="2"/>
        <v>600</v>
      </c>
      <c r="M27" s="9">
        <f t="shared" si="2"/>
        <v>3256</v>
      </c>
      <c r="N27" s="9">
        <f t="shared" si="2"/>
        <v>1348</v>
      </c>
      <c r="O27" s="9">
        <f t="shared" si="2"/>
        <v>1472</v>
      </c>
      <c r="P27" s="9" t="s">
        <v>46</v>
      </c>
    </row>
    <row r="28" spans="2:16" ht="12">
      <c r="B28" s="4"/>
      <c r="C28" s="5" t="s">
        <v>0</v>
      </c>
      <c r="D28" s="10">
        <v>59492</v>
      </c>
      <c r="E28" s="10">
        <v>43072</v>
      </c>
      <c r="F28" s="10">
        <v>1280</v>
      </c>
      <c r="G28" s="10" t="s">
        <v>47</v>
      </c>
      <c r="H28" s="10">
        <v>719</v>
      </c>
      <c r="I28" s="10">
        <v>28</v>
      </c>
      <c r="J28" s="8">
        <v>14</v>
      </c>
      <c r="K28" s="10" t="s">
        <v>47</v>
      </c>
      <c r="L28" s="10">
        <v>47</v>
      </c>
      <c r="M28" s="10">
        <v>225</v>
      </c>
      <c r="N28" s="10">
        <v>100</v>
      </c>
      <c r="O28" s="10">
        <v>147</v>
      </c>
      <c r="P28" s="9" t="s">
        <v>46</v>
      </c>
    </row>
    <row r="29" spans="2:16" ht="12">
      <c r="B29" s="4"/>
      <c r="C29" s="5" t="s">
        <v>1</v>
      </c>
      <c r="D29" s="10">
        <v>43225</v>
      </c>
      <c r="E29" s="10">
        <v>32360</v>
      </c>
      <c r="F29" s="10">
        <v>1164</v>
      </c>
      <c r="G29" s="10" t="s">
        <v>47</v>
      </c>
      <c r="H29" s="10">
        <v>601</v>
      </c>
      <c r="I29" s="10">
        <v>14</v>
      </c>
      <c r="J29" s="8">
        <v>10</v>
      </c>
      <c r="K29" s="10" t="s">
        <v>47</v>
      </c>
      <c r="L29" s="10">
        <v>19</v>
      </c>
      <c r="M29" s="10">
        <v>263</v>
      </c>
      <c r="N29" s="10">
        <v>109</v>
      </c>
      <c r="O29" s="10">
        <v>148</v>
      </c>
      <c r="P29" s="9" t="s">
        <v>46</v>
      </c>
    </row>
    <row r="30" spans="2:16" ht="12.75" customHeight="1">
      <c r="B30" s="4"/>
      <c r="C30" s="5" t="s">
        <v>2</v>
      </c>
      <c r="D30" s="10">
        <v>26851</v>
      </c>
      <c r="E30" s="10">
        <v>20098</v>
      </c>
      <c r="F30" s="10">
        <v>719</v>
      </c>
      <c r="G30" s="10" t="s">
        <v>47</v>
      </c>
      <c r="H30" s="10">
        <v>405</v>
      </c>
      <c r="I30" s="10">
        <v>14</v>
      </c>
      <c r="J30" s="8">
        <v>1</v>
      </c>
      <c r="K30" s="10" t="s">
        <v>47</v>
      </c>
      <c r="L30" s="10">
        <v>10</v>
      </c>
      <c r="M30" s="10">
        <v>147</v>
      </c>
      <c r="N30" s="10">
        <v>76</v>
      </c>
      <c r="O30" s="10">
        <v>66</v>
      </c>
      <c r="P30" s="9" t="s">
        <v>46</v>
      </c>
    </row>
    <row r="31" spans="2:16" ht="12">
      <c r="B31" s="4"/>
      <c r="C31" s="5" t="s">
        <v>3</v>
      </c>
      <c r="D31" s="10">
        <v>37013</v>
      </c>
      <c r="E31" s="10">
        <v>26663</v>
      </c>
      <c r="F31" s="10">
        <v>1386</v>
      </c>
      <c r="G31" s="10" t="s">
        <v>47</v>
      </c>
      <c r="H31" s="10">
        <v>842</v>
      </c>
      <c r="I31" s="10">
        <v>4</v>
      </c>
      <c r="J31" s="8">
        <v>3</v>
      </c>
      <c r="K31" s="10" t="s">
        <v>47</v>
      </c>
      <c r="L31" s="10">
        <v>51</v>
      </c>
      <c r="M31" s="10">
        <v>251</v>
      </c>
      <c r="N31" s="10">
        <v>109</v>
      </c>
      <c r="O31" s="10">
        <v>126</v>
      </c>
      <c r="P31" s="9" t="s">
        <v>46</v>
      </c>
    </row>
    <row r="32" spans="2:16" ht="12">
      <c r="B32" s="4"/>
      <c r="C32" s="5" t="s">
        <v>4</v>
      </c>
      <c r="D32" s="10">
        <v>29934</v>
      </c>
      <c r="E32" s="10">
        <v>22242</v>
      </c>
      <c r="F32" s="10">
        <v>1573</v>
      </c>
      <c r="G32" s="10" t="s">
        <v>47</v>
      </c>
      <c r="H32" s="10">
        <v>803</v>
      </c>
      <c r="I32" s="10" t="s">
        <v>47</v>
      </c>
      <c r="J32" s="8">
        <v>1</v>
      </c>
      <c r="K32" s="10" t="s">
        <v>47</v>
      </c>
      <c r="L32" s="10">
        <v>204</v>
      </c>
      <c r="M32" s="10">
        <v>338</v>
      </c>
      <c r="N32" s="10">
        <v>138</v>
      </c>
      <c r="O32" s="10">
        <v>89</v>
      </c>
      <c r="P32" s="9" t="s">
        <v>46</v>
      </c>
    </row>
    <row r="33" spans="2:16" ht="12">
      <c r="B33" s="4"/>
      <c r="C33" s="5" t="s">
        <v>5</v>
      </c>
      <c r="D33" s="10">
        <v>14277</v>
      </c>
      <c r="E33" s="10">
        <v>10434</v>
      </c>
      <c r="F33" s="10">
        <v>903</v>
      </c>
      <c r="G33" s="10" t="s">
        <v>47</v>
      </c>
      <c r="H33" s="10">
        <v>522</v>
      </c>
      <c r="I33" s="10">
        <v>3</v>
      </c>
      <c r="J33" s="8">
        <v>1</v>
      </c>
      <c r="K33" s="10" t="s">
        <v>47</v>
      </c>
      <c r="L33" s="10">
        <v>13</v>
      </c>
      <c r="M33" s="10">
        <v>250</v>
      </c>
      <c r="N33" s="10">
        <v>52</v>
      </c>
      <c r="O33" s="10">
        <v>62</v>
      </c>
      <c r="P33" s="9" t="s">
        <v>46</v>
      </c>
    </row>
    <row r="34" spans="2:16" ht="12">
      <c r="B34" s="4"/>
      <c r="C34" s="5" t="s">
        <v>6</v>
      </c>
      <c r="D34" s="10">
        <v>51583</v>
      </c>
      <c r="E34" s="10">
        <v>42834</v>
      </c>
      <c r="F34" s="10">
        <v>1474</v>
      </c>
      <c r="G34" s="10" t="s">
        <v>47</v>
      </c>
      <c r="H34" s="10">
        <v>798</v>
      </c>
      <c r="I34" s="10">
        <v>7</v>
      </c>
      <c r="J34" s="8">
        <v>26</v>
      </c>
      <c r="K34" s="10" t="s">
        <v>47</v>
      </c>
      <c r="L34" s="10">
        <v>77</v>
      </c>
      <c r="M34" s="10">
        <v>314</v>
      </c>
      <c r="N34" s="10">
        <v>113</v>
      </c>
      <c r="O34" s="10">
        <v>139</v>
      </c>
      <c r="P34" s="9" t="s">
        <v>46</v>
      </c>
    </row>
    <row r="35" spans="2:16" ht="12">
      <c r="B35" s="4"/>
      <c r="C35" s="5" t="s">
        <v>7</v>
      </c>
      <c r="D35" s="10">
        <v>39459</v>
      </c>
      <c r="E35" s="10">
        <v>33114</v>
      </c>
      <c r="F35" s="10">
        <v>1237</v>
      </c>
      <c r="G35" s="10" t="s">
        <v>47</v>
      </c>
      <c r="H35" s="10">
        <v>765</v>
      </c>
      <c r="I35" s="10">
        <v>7</v>
      </c>
      <c r="J35" s="8">
        <v>15</v>
      </c>
      <c r="K35" s="10">
        <v>1</v>
      </c>
      <c r="L35" s="10">
        <v>70</v>
      </c>
      <c r="M35" s="10">
        <v>227</v>
      </c>
      <c r="N35" s="10">
        <v>95</v>
      </c>
      <c r="O35" s="10">
        <v>57</v>
      </c>
      <c r="P35" s="9" t="s">
        <v>46</v>
      </c>
    </row>
    <row r="36" spans="2:16" ht="12">
      <c r="B36" s="4"/>
      <c r="C36" s="5" t="s">
        <v>8</v>
      </c>
      <c r="D36" s="10">
        <v>45765</v>
      </c>
      <c r="E36" s="10">
        <v>33811</v>
      </c>
      <c r="F36" s="10">
        <v>1298</v>
      </c>
      <c r="G36" s="10" t="s">
        <v>47</v>
      </c>
      <c r="H36" s="10">
        <v>678</v>
      </c>
      <c r="I36" s="10">
        <v>16</v>
      </c>
      <c r="J36" s="8">
        <v>1</v>
      </c>
      <c r="K36" s="10" t="s">
        <v>47</v>
      </c>
      <c r="L36" s="10">
        <v>32</v>
      </c>
      <c r="M36" s="10">
        <v>307</v>
      </c>
      <c r="N36" s="10">
        <v>64</v>
      </c>
      <c r="O36" s="10">
        <v>200</v>
      </c>
      <c r="P36" s="9" t="s">
        <v>46</v>
      </c>
    </row>
    <row r="37" spans="2:16" ht="12">
      <c r="B37" s="4"/>
      <c r="C37" s="5" t="s">
        <v>9</v>
      </c>
      <c r="D37" s="10">
        <v>43510</v>
      </c>
      <c r="E37" s="10">
        <v>29472</v>
      </c>
      <c r="F37" s="10">
        <v>1139</v>
      </c>
      <c r="G37" s="10" t="s">
        <v>47</v>
      </c>
      <c r="H37" s="10">
        <v>577</v>
      </c>
      <c r="I37" s="10">
        <v>11</v>
      </c>
      <c r="J37" s="8">
        <v>6</v>
      </c>
      <c r="K37" s="10" t="s">
        <v>47</v>
      </c>
      <c r="L37" s="10">
        <v>20</v>
      </c>
      <c r="M37" s="10">
        <v>292</v>
      </c>
      <c r="N37" s="10">
        <v>92</v>
      </c>
      <c r="O37" s="10">
        <v>141</v>
      </c>
      <c r="P37" s="9" t="s">
        <v>46</v>
      </c>
    </row>
    <row r="38" spans="2:16" ht="12">
      <c r="B38" s="4"/>
      <c r="C38" s="5" t="s">
        <v>10</v>
      </c>
      <c r="D38" s="10">
        <v>15122</v>
      </c>
      <c r="E38" s="10">
        <v>10823</v>
      </c>
      <c r="F38" s="10">
        <v>391</v>
      </c>
      <c r="G38" s="10" t="s">
        <v>47</v>
      </c>
      <c r="H38" s="10">
        <v>164</v>
      </c>
      <c r="I38" s="10">
        <v>8</v>
      </c>
      <c r="J38" s="10" t="s">
        <v>47</v>
      </c>
      <c r="K38" s="10" t="s">
        <v>47</v>
      </c>
      <c r="L38" s="10">
        <v>5</v>
      </c>
      <c r="M38" s="10">
        <v>105</v>
      </c>
      <c r="N38" s="10">
        <v>57</v>
      </c>
      <c r="O38" s="10">
        <v>52</v>
      </c>
      <c r="P38" s="9" t="s">
        <v>46</v>
      </c>
    </row>
    <row r="39" spans="2:16" ht="12">
      <c r="B39" s="4"/>
      <c r="C39" s="5" t="s">
        <v>11</v>
      </c>
      <c r="D39" s="10">
        <v>58220</v>
      </c>
      <c r="E39" s="10">
        <v>44911</v>
      </c>
      <c r="F39" s="10">
        <v>2272</v>
      </c>
      <c r="G39" s="10" t="s">
        <v>47</v>
      </c>
      <c r="H39" s="10">
        <v>1073</v>
      </c>
      <c r="I39" s="10">
        <v>7</v>
      </c>
      <c r="J39" s="8">
        <v>15</v>
      </c>
      <c r="K39" s="10" t="s">
        <v>47</v>
      </c>
      <c r="L39" s="10">
        <v>52</v>
      </c>
      <c r="M39" s="10">
        <v>537</v>
      </c>
      <c r="N39" s="10">
        <v>343</v>
      </c>
      <c r="O39" s="10">
        <v>245</v>
      </c>
      <c r="P39" s="9" t="s">
        <v>46</v>
      </c>
    </row>
    <row r="41" ht="12">
      <c r="B41" s="3" t="s">
        <v>14</v>
      </c>
    </row>
  </sheetData>
  <mergeCells count="19">
    <mergeCell ref="N5:N12"/>
    <mergeCell ref="O5:O12"/>
    <mergeCell ref="J5:J12"/>
    <mergeCell ref="L5:L12"/>
    <mergeCell ref="E3:P3"/>
    <mergeCell ref="F4:P4"/>
    <mergeCell ref="E4:E12"/>
    <mergeCell ref="G5:G12"/>
    <mergeCell ref="H5:H12"/>
    <mergeCell ref="I5:I12"/>
    <mergeCell ref="F5:F12"/>
    <mergeCell ref="K5:K12"/>
    <mergeCell ref="M5:M12"/>
    <mergeCell ref="P5:P12"/>
    <mergeCell ref="D3:D12"/>
    <mergeCell ref="B14:C14"/>
    <mergeCell ref="B27:C27"/>
    <mergeCell ref="B15:C15"/>
    <mergeCell ref="B3:C12"/>
  </mergeCells>
  <printOptions/>
  <pageMargins left="0.5905511811023623" right="0.3937007874015748" top="0.7874015748031497" bottom="0.3937007874015748" header="0.5118110236220472" footer="0.511811023622047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2000-03-06T08:37:03Z</cp:lastPrinted>
  <dcterms:created xsi:type="dcterms:W3CDTF">1999-08-08T13:52:57Z</dcterms:created>
  <dcterms:modified xsi:type="dcterms:W3CDTF">2002-03-27T04:42:29Z</dcterms:modified>
  <cp:category/>
  <cp:version/>
  <cp:contentType/>
  <cp:contentStatus/>
</cp:coreProperties>
</file>