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80　市町村別有権者数" sheetId="1" r:id="rId1"/>
  </sheets>
  <definedNames>
    <definedName name="_xlnm.Print_Titles" localSheetId="0">'180　市町村別有権者数'!$3:$4</definedName>
  </definedNames>
  <calcPr fullCalcOnLoad="1"/>
</workbook>
</file>

<file path=xl/sharedStrings.xml><?xml version="1.0" encoding="utf-8"?>
<sst xmlns="http://schemas.openxmlformats.org/spreadsheetml/2006/main" count="98" uniqueCount="94">
  <si>
    <t>市町村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</si>
  <si>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</si>
  <si>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</si>
  <si>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</si>
  <si>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</si>
  <si>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</si>
  <si>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</si>
  <si>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</si>
  <si>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</si>
  <si>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</si>
  <si>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</si>
  <si>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</si>
  <si>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</si>
  <si>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</si>
  <si>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</si>
  <si>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</si>
  <si>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</si>
  <si>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</si>
  <si>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</si>
  <si>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</si>
  <si>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</si>
  <si>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</si>
  <si>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</si>
  <si>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</si>
  <si>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</si>
  <si>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</si>
  <si>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</si>
  <si>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</si>
  <si>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</si>
  <si>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</si>
  <si>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</si>
  <si>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</si>
  <si>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</si>
  <si>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</si>
  <si>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</si>
  <si>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</si>
  <si>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</si>
  <si>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</si>
  <si>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</si>
  <si>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</si>
  <si>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</si>
  <si>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</si>
  <si>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</si>
  <si>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</si>
  <si>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</si>
  <si>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</si>
  <si>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</si>
  <si>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</si>
  <si>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</si>
  <si>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</si>
  <si>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</si>
  <si>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</si>
  <si>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</si>
  <si>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</si>
  <si>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</si>
  <si>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</si>
  <si>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</si>
  <si>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</si>
  <si>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</si>
  <si>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</si>
  <si>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</si>
  <si>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</si>
  <si>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</si>
  <si>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</si>
  <si>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</si>
  <si>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境町</t>
  </si>
  <si>
    <t>玉村町</t>
  </si>
  <si>
    <t>新田郡</t>
  </si>
  <si>
    <t>尾島町</t>
  </si>
  <si>
    <t>新田町</t>
  </si>
  <si>
    <t>藪塚本町</t>
  </si>
  <si>
    <t>山田郡</t>
  </si>
  <si>
    <t>大間々町</t>
  </si>
  <si>
    <t>邑楽郡</t>
  </si>
  <si>
    <t>板倉町</t>
  </si>
  <si>
    <t>千代田町</t>
  </si>
  <si>
    <t>大泉町</t>
  </si>
  <si>
    <t>邑楽町</t>
  </si>
  <si>
    <t>総数</t>
  </si>
  <si>
    <t>女</t>
  </si>
  <si>
    <t>人</t>
  </si>
  <si>
    <t>男</t>
  </si>
  <si>
    <t>市部総数</t>
  </si>
  <si>
    <t>郡部総数</t>
  </si>
  <si>
    <t>資料：県選挙管理委員会</t>
  </si>
  <si>
    <t>明和村</t>
  </si>
  <si>
    <t>59年9月2日</t>
  </si>
  <si>
    <t>60年9月2日</t>
  </si>
  <si>
    <t>61年9月2日</t>
  </si>
  <si>
    <t>62年9月2日</t>
  </si>
  <si>
    <t>吉岡村</t>
  </si>
  <si>
    <t>笠懸村</t>
  </si>
  <si>
    <t>58年9月2日</t>
  </si>
  <si>
    <t>180 市町村別有権者数（昭和62年）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</si>
</sst>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;&quot;△ &quot;#,##0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center" vertical="center"/>
    </xf>
    <xf numFmtId="178" fontId="1" fillId="0" borderId="3" xfId="0" applyNumberFormat="1" applyFont="1" applyBorder="1" applyAlignment="1">
      <alignment horizontal="right" vertical="center"/>
    </xf>
    <xf numFmtId="178" fontId="5" fillId="0" borderId="3" xfId="0" applyNumberFormat="1" applyFont="1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distributed" vertical="center"/>
    </xf>
    <xf numFmtId="49" fontId="5" fillId="2" borderId="2" xfId="0" applyNumberFormat="1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58" fontId="5" fillId="2" borderId="1" xfId="0" applyNumberFormat="1" applyFont="1" applyFill="1" applyBorder="1" applyAlignment="1">
      <alignment horizontal="distributed" vertical="center"/>
    </xf>
    <xf numFmtId="0" fontId="5" fillId="2" borderId="2" xfId="0" applyNumberFormat="1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49" fontId="1" fillId="2" borderId="1" xfId="0" applyNumberFormat="1" applyFont="1" applyFill="1" applyBorder="1" applyAlignment="1">
      <alignment horizontal="distributed" vertical="center"/>
    </xf>
    <xf numFmtId="49" fontId="1" fillId="2" borderId="2" xfId="0" applyNumberFormat="1" applyFont="1" applyFill="1" applyBorder="1" applyAlignment="1">
      <alignment horizontal="distributed" vertical="center"/>
    </xf>
    <xf numFmtId="49" fontId="5" fillId="2" borderId="1" xfId="0" applyNumberFormat="1" applyFont="1" applyFill="1" applyBorder="1" applyAlignment="1">
      <alignment horizontal="distributed" vertical="center"/>
    </xf>
    <xf numFmtId="49" fontId="5" fillId="2" borderId="2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08"/>
  <sheetViews>
    <sheetView tabSelected="1" workbookViewId="0" topLeftCell="A1">
      <selection activeCell="H4" sqref="H4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13.625" style="2" customWidth="1"/>
    <col min="4" max="4" width="10.75390625" style="2" bestFit="1" customWidth="1"/>
    <col min="5" max="6" width="10.375" style="2" customWidth="1"/>
    <col min="7" max="16384" width="9.00390625" style="2" customWidth="1"/>
  </cols>
  <sheetData>
    <row r="1" ht="14.25">
      <c r="B1" s="1" t="s">
        <v>93</v>
      </c>
    </row>
    <row r="3" spans="2:6" ht="18.75" customHeight="1">
      <c r="B3" s="18" t="s">
        <v>0</v>
      </c>
      <c r="C3" s="19"/>
      <c r="D3" s="9" t="s">
        <v>78</v>
      </c>
      <c r="E3" s="10" t="s">
        <v>81</v>
      </c>
      <c r="F3" s="10" t="s">
        <v>79</v>
      </c>
    </row>
    <row r="4" spans="2:6" ht="12">
      <c r="B4" s="6"/>
      <c r="C4" s="7"/>
      <c r="D4" s="8" t="s">
        <v>80</v>
      </c>
      <c r="E4" s="8" t="s">
        <v>80</v>
      </c>
      <c r="F4" s="8" t="s">
        <v>80</v>
      </c>
    </row>
    <row r="5" spans="2:6" ht="12">
      <c r="B5" s="20" t="s">
        <v>92</v>
      </c>
      <c r="C5" s="21"/>
      <c r="D5" s="11">
        <f>SUM(E5:F5)</f>
        <v>1334494</v>
      </c>
      <c r="E5" s="11">
        <v>647489</v>
      </c>
      <c r="F5" s="11">
        <v>687005</v>
      </c>
    </row>
    <row r="6" spans="2:6" ht="12">
      <c r="B6" s="20" t="s">
        <v>86</v>
      </c>
      <c r="C6" s="21"/>
      <c r="D6" s="11">
        <f>SUM(E6:F6)</f>
        <v>1348185</v>
      </c>
      <c r="E6" s="11">
        <v>654386</v>
      </c>
      <c r="F6" s="11">
        <v>693799</v>
      </c>
    </row>
    <row r="7" spans="2:6" ht="12">
      <c r="B7" s="20" t="s">
        <v>87</v>
      </c>
      <c r="C7" s="21"/>
      <c r="D7" s="11">
        <f>SUM(E7:F7)</f>
        <v>1362893</v>
      </c>
      <c r="E7" s="11">
        <v>662009</v>
      </c>
      <c r="F7" s="11">
        <v>700884</v>
      </c>
    </row>
    <row r="8" spans="2:6" ht="12" customHeight="1">
      <c r="B8" s="20" t="s">
        <v>88</v>
      </c>
      <c r="C8" s="21"/>
      <c r="D8" s="11">
        <f>SUM(E8:F8)</f>
        <v>1373500</v>
      </c>
      <c r="E8" s="11">
        <v>667466</v>
      </c>
      <c r="F8" s="11">
        <v>706034</v>
      </c>
    </row>
    <row r="9" spans="2:6" ht="12" customHeight="1">
      <c r="B9" s="22" t="s">
        <v>89</v>
      </c>
      <c r="C9" s="23"/>
      <c r="D9" s="12">
        <f>SUM(E9:F9)</f>
        <v>1390269</v>
      </c>
      <c r="E9" s="12">
        <v>676098</v>
      </c>
      <c r="F9" s="12">
        <v>714171</v>
      </c>
    </row>
    <row r="10" spans="2:6" ht="12">
      <c r="B10" s="13"/>
      <c r="C10" s="14"/>
      <c r="D10" s="12"/>
      <c r="E10" s="12"/>
      <c r="F10" s="12"/>
    </row>
    <row r="11" spans="2:6" ht="12">
      <c r="B11" s="16" t="s">
        <v>82</v>
      </c>
      <c r="C11" s="17"/>
      <c r="D11" s="12">
        <f>SUM(D12:D22)</f>
        <v>869958</v>
      </c>
      <c r="E11" s="12">
        <f>SUM(E12:E22)</f>
        <v>421338</v>
      </c>
      <c r="F11" s="12">
        <f>SUM(F12:F22)</f>
        <v>448620</v>
      </c>
    </row>
    <row r="12" spans="2:6" ht="12">
      <c r="B12" s="4"/>
      <c r="C12" s="5" t="s">
        <v>1</v>
      </c>
      <c r="D12" s="11">
        <f>SUM(E12:F12)</f>
        <v>201487</v>
      </c>
      <c r="E12" s="11">
        <v>96781</v>
      </c>
      <c r="F12" s="11">
        <v>104706</v>
      </c>
    </row>
    <row r="13" spans="2:6" ht="12">
      <c r="B13" s="4"/>
      <c r="C13" s="5" t="s">
        <v>2</v>
      </c>
      <c r="D13" s="11">
        <f aca="true" t="shared" si="0" ref="D13:D22">SUM(E13:F13)</f>
        <v>168027</v>
      </c>
      <c r="E13" s="11">
        <v>81888</v>
      </c>
      <c r="F13" s="11">
        <v>86139</v>
      </c>
    </row>
    <row r="14" spans="2:6" ht="12">
      <c r="B14" s="4"/>
      <c r="C14" s="5" t="s">
        <v>3</v>
      </c>
      <c r="D14" s="11">
        <f t="shared" si="0"/>
        <v>95823</v>
      </c>
      <c r="E14" s="11">
        <v>45268</v>
      </c>
      <c r="F14" s="11">
        <v>50555</v>
      </c>
    </row>
    <row r="15" spans="2:6" ht="12">
      <c r="B15" s="4"/>
      <c r="C15" s="5" t="s">
        <v>4</v>
      </c>
      <c r="D15" s="11">
        <f t="shared" si="0"/>
        <v>80726</v>
      </c>
      <c r="E15" s="11">
        <v>39336</v>
      </c>
      <c r="F15" s="11">
        <v>41390</v>
      </c>
    </row>
    <row r="16" spans="2:6" ht="12">
      <c r="B16" s="4"/>
      <c r="C16" s="5" t="s">
        <v>5</v>
      </c>
      <c r="D16" s="11">
        <f t="shared" si="0"/>
        <v>92916</v>
      </c>
      <c r="E16" s="11">
        <v>46422</v>
      </c>
      <c r="F16" s="11">
        <v>46494</v>
      </c>
    </row>
    <row r="17" spans="2:6" ht="12">
      <c r="B17" s="4"/>
      <c r="C17" s="5" t="s">
        <v>6</v>
      </c>
      <c r="D17" s="11">
        <f t="shared" si="0"/>
        <v>34021</v>
      </c>
      <c r="E17" s="11">
        <v>16243</v>
      </c>
      <c r="F17" s="11">
        <v>17778</v>
      </c>
    </row>
    <row r="18" spans="2:6" ht="12">
      <c r="B18" s="4"/>
      <c r="C18" s="5" t="s">
        <v>7</v>
      </c>
      <c r="D18" s="11">
        <f t="shared" si="0"/>
        <v>53950</v>
      </c>
      <c r="E18" s="11">
        <v>26400</v>
      </c>
      <c r="F18" s="11">
        <v>27550</v>
      </c>
    </row>
    <row r="19" spans="2:6" ht="12">
      <c r="B19" s="4"/>
      <c r="C19" s="5" t="s">
        <v>8</v>
      </c>
      <c r="D19" s="11">
        <f t="shared" si="0"/>
        <v>34084</v>
      </c>
      <c r="E19" s="11">
        <v>16321</v>
      </c>
      <c r="F19" s="11">
        <v>17763</v>
      </c>
    </row>
    <row r="20" spans="2:6" ht="12">
      <c r="B20" s="4"/>
      <c r="C20" s="5" t="s">
        <v>9</v>
      </c>
      <c r="D20" s="11">
        <f t="shared" si="0"/>
        <v>41283</v>
      </c>
      <c r="E20" s="11">
        <v>20041</v>
      </c>
      <c r="F20" s="11">
        <v>21242</v>
      </c>
    </row>
    <row r="21" spans="2:6" ht="12">
      <c r="B21" s="4"/>
      <c r="C21" s="5" t="s">
        <v>10</v>
      </c>
      <c r="D21" s="11">
        <f t="shared" si="0"/>
        <v>34628</v>
      </c>
      <c r="E21" s="11">
        <v>16632</v>
      </c>
      <c r="F21" s="11">
        <v>17996</v>
      </c>
    </row>
    <row r="22" spans="2:6" ht="12" customHeight="1">
      <c r="B22" s="4"/>
      <c r="C22" s="5" t="s">
        <v>11</v>
      </c>
      <c r="D22" s="11">
        <f t="shared" si="0"/>
        <v>33013</v>
      </c>
      <c r="E22" s="11">
        <v>16006</v>
      </c>
      <c r="F22" s="11">
        <v>17007</v>
      </c>
    </row>
    <row r="23" spans="2:6" ht="12">
      <c r="B23" s="4"/>
      <c r="C23" s="5"/>
      <c r="D23" s="11"/>
      <c r="E23" s="11"/>
      <c r="F23" s="11"/>
    </row>
    <row r="24" spans="2:6" ht="12">
      <c r="B24" s="16" t="s">
        <v>83</v>
      </c>
      <c r="C24" s="17"/>
      <c r="D24" s="12">
        <f>SUM(D25,D36,D42,D49,D57,D63,D66,D76,D86,D92,D98,D101)</f>
        <v>520311</v>
      </c>
      <c r="E24" s="12">
        <f>SUM(E25,E36,E42,E49,E57,E63,E66,E76,E86,E92,E98,E101)</f>
        <v>254760</v>
      </c>
      <c r="F24" s="12">
        <f>SUM(F25,F36,F42,F49,F57,F63,F66,F76,F86,F92,F98,F101)</f>
        <v>265551</v>
      </c>
    </row>
    <row r="25" spans="2:6" ht="12">
      <c r="B25" s="15" t="s">
        <v>12</v>
      </c>
      <c r="C25" s="15"/>
      <c r="D25" s="12">
        <f>SUM(D26:D34)</f>
        <v>66386</v>
      </c>
      <c r="E25" s="12">
        <f>SUM(E26:E34)</f>
        <v>32502</v>
      </c>
      <c r="F25" s="12">
        <f>SUM(F26:F34)</f>
        <v>33884</v>
      </c>
    </row>
    <row r="26" spans="2:6" ht="12">
      <c r="B26" s="4"/>
      <c r="C26" s="5" t="s">
        <v>13</v>
      </c>
      <c r="D26" s="11">
        <f>SUM(E26:F26)</f>
        <v>6667</v>
      </c>
      <c r="E26" s="11">
        <v>3263</v>
      </c>
      <c r="F26" s="11">
        <v>3404</v>
      </c>
    </row>
    <row r="27" spans="2:6" ht="12">
      <c r="B27" s="4"/>
      <c r="C27" s="5" t="s">
        <v>14</v>
      </c>
      <c r="D27" s="11">
        <f aca="true" t="shared" si="1" ref="D27:D34">SUM(E27:F27)</f>
        <v>10143</v>
      </c>
      <c r="E27" s="11">
        <v>4986</v>
      </c>
      <c r="F27" s="11">
        <v>5157</v>
      </c>
    </row>
    <row r="28" spans="2:6" ht="12">
      <c r="B28" s="4"/>
      <c r="C28" s="5" t="s">
        <v>15</v>
      </c>
      <c r="D28" s="11">
        <f t="shared" si="1"/>
        <v>12180</v>
      </c>
      <c r="E28" s="11">
        <v>5939</v>
      </c>
      <c r="F28" s="11">
        <v>6241</v>
      </c>
    </row>
    <row r="29" spans="2:6" ht="12">
      <c r="B29" s="4"/>
      <c r="C29" s="5" t="s">
        <v>16</v>
      </c>
      <c r="D29" s="11">
        <f t="shared" si="1"/>
        <v>9279</v>
      </c>
      <c r="E29" s="11">
        <v>4503</v>
      </c>
      <c r="F29" s="11">
        <v>4776</v>
      </c>
    </row>
    <row r="30" spans="2:6" ht="12">
      <c r="B30" s="4"/>
      <c r="C30" s="5" t="s">
        <v>17</v>
      </c>
      <c r="D30" s="11">
        <f t="shared" si="1"/>
        <v>5885</v>
      </c>
      <c r="E30" s="11">
        <v>2908</v>
      </c>
      <c r="F30" s="11">
        <v>2977</v>
      </c>
    </row>
    <row r="31" spans="2:6" ht="12">
      <c r="B31" s="4"/>
      <c r="C31" s="5" t="s">
        <v>18</v>
      </c>
      <c r="D31" s="11">
        <f t="shared" si="1"/>
        <v>7658</v>
      </c>
      <c r="E31" s="11">
        <v>3766</v>
      </c>
      <c r="F31" s="11">
        <v>3892</v>
      </c>
    </row>
    <row r="32" spans="2:6" ht="12" customHeight="1">
      <c r="B32" s="4"/>
      <c r="C32" s="5" t="s">
        <v>19</v>
      </c>
      <c r="D32" s="11">
        <f t="shared" si="1"/>
        <v>8910</v>
      </c>
      <c r="E32" s="11">
        <v>4373</v>
      </c>
      <c r="F32" s="11">
        <v>4537</v>
      </c>
    </row>
    <row r="33" spans="2:6" ht="12">
      <c r="B33" s="4"/>
      <c r="C33" s="5" t="s">
        <v>20</v>
      </c>
      <c r="D33" s="11">
        <f t="shared" si="1"/>
        <v>2453</v>
      </c>
      <c r="E33" s="11">
        <v>1213</v>
      </c>
      <c r="F33" s="11">
        <v>1240</v>
      </c>
    </row>
    <row r="34" spans="2:6" ht="12">
      <c r="B34" s="4"/>
      <c r="C34" s="5" t="s">
        <v>21</v>
      </c>
      <c r="D34" s="11">
        <f t="shared" si="1"/>
        <v>3211</v>
      </c>
      <c r="E34" s="11">
        <v>1551</v>
      </c>
      <c r="F34" s="11">
        <v>1660</v>
      </c>
    </row>
    <row r="35" spans="2:6" ht="12">
      <c r="B35" s="4"/>
      <c r="C35" s="5"/>
      <c r="D35" s="11"/>
      <c r="E35" s="11"/>
      <c r="F35" s="11"/>
    </row>
    <row r="36" spans="2:6" ht="12">
      <c r="B36" s="15" t="s">
        <v>22</v>
      </c>
      <c r="C36" s="15"/>
      <c r="D36" s="12">
        <f>SUM(D37:D40)</f>
        <v>50995</v>
      </c>
      <c r="E36" s="12">
        <f>SUM(E37:E40)</f>
        <v>24755</v>
      </c>
      <c r="F36" s="12">
        <f>SUM(F37:F40)</f>
        <v>26240</v>
      </c>
    </row>
    <row r="37" spans="2:6" ht="12" customHeight="1">
      <c r="B37" s="4"/>
      <c r="C37" s="5" t="s">
        <v>23</v>
      </c>
      <c r="D37" s="11">
        <f>SUM(E37:F37)</f>
        <v>15698</v>
      </c>
      <c r="E37" s="11">
        <v>7498</v>
      </c>
      <c r="F37" s="11">
        <v>8200</v>
      </c>
    </row>
    <row r="38" spans="2:6" ht="12">
      <c r="B38" s="4"/>
      <c r="C38" s="5" t="s">
        <v>24</v>
      </c>
      <c r="D38" s="11">
        <f>SUM(E38:F38)</f>
        <v>4500</v>
      </c>
      <c r="E38" s="11">
        <v>2187</v>
      </c>
      <c r="F38" s="11">
        <v>2313</v>
      </c>
    </row>
    <row r="39" spans="2:6" ht="12">
      <c r="B39" s="4"/>
      <c r="C39" s="5" t="s">
        <v>25</v>
      </c>
      <c r="D39" s="11">
        <f>SUM(E39:F39)</f>
        <v>10975</v>
      </c>
      <c r="E39" s="11">
        <v>5358</v>
      </c>
      <c r="F39" s="11">
        <v>5617</v>
      </c>
    </row>
    <row r="40" spans="2:6" ht="12">
      <c r="B40" s="4"/>
      <c r="C40" s="5" t="s">
        <v>26</v>
      </c>
      <c r="D40" s="11">
        <f>SUM(E40:F40)</f>
        <v>19822</v>
      </c>
      <c r="E40" s="11">
        <v>9712</v>
      </c>
      <c r="F40" s="11">
        <v>10110</v>
      </c>
    </row>
    <row r="41" spans="2:6" ht="12">
      <c r="B41" s="4"/>
      <c r="C41" s="5"/>
      <c r="D41" s="11"/>
      <c r="E41" s="11"/>
      <c r="F41" s="11"/>
    </row>
    <row r="42" spans="2:6" ht="12">
      <c r="B42" s="15" t="s">
        <v>27</v>
      </c>
      <c r="C42" s="15"/>
      <c r="D42" s="12">
        <f>SUM(D43:D47)</f>
        <v>30823</v>
      </c>
      <c r="E42" s="12">
        <f>SUM(E43:E47)</f>
        <v>15277</v>
      </c>
      <c r="F42" s="12">
        <f>SUM(F43:F47)</f>
        <v>15546</v>
      </c>
    </row>
    <row r="43" spans="2:6" ht="12">
      <c r="B43" s="4"/>
      <c r="C43" s="5" t="s">
        <v>28</v>
      </c>
      <c r="D43" s="11">
        <f>SUM(E43:F43)</f>
        <v>8914</v>
      </c>
      <c r="E43" s="11">
        <v>4388</v>
      </c>
      <c r="F43" s="11">
        <v>4526</v>
      </c>
    </row>
    <row r="44" spans="2:6" ht="12">
      <c r="B44" s="4"/>
      <c r="C44" s="5" t="s">
        <v>29</v>
      </c>
      <c r="D44" s="11">
        <f>SUM(E44:F44)</f>
        <v>1838</v>
      </c>
      <c r="E44" s="11">
        <v>925</v>
      </c>
      <c r="F44" s="11">
        <v>913</v>
      </c>
    </row>
    <row r="45" spans="2:6" ht="12">
      <c r="B45" s="4"/>
      <c r="C45" s="5" t="s">
        <v>30</v>
      </c>
      <c r="D45" s="11">
        <f>SUM(E45:F45)</f>
        <v>3388</v>
      </c>
      <c r="E45" s="11">
        <v>1560</v>
      </c>
      <c r="F45" s="11">
        <v>1828</v>
      </c>
    </row>
    <row r="46" spans="2:6" ht="12">
      <c r="B46" s="4"/>
      <c r="C46" s="5" t="s">
        <v>31</v>
      </c>
      <c r="D46" s="11">
        <f>SUM(E46:F46)</f>
        <v>7779</v>
      </c>
      <c r="E46" s="11">
        <v>4054</v>
      </c>
      <c r="F46" s="11">
        <v>3725</v>
      </c>
    </row>
    <row r="47" spans="2:6" ht="12">
      <c r="B47" s="4"/>
      <c r="C47" s="5" t="s">
        <v>90</v>
      </c>
      <c r="D47" s="11">
        <f>SUM(E47:F47)</f>
        <v>8904</v>
      </c>
      <c r="E47" s="11">
        <v>4350</v>
      </c>
      <c r="F47" s="11">
        <v>4554</v>
      </c>
    </row>
    <row r="48" spans="2:6" ht="12">
      <c r="B48" s="4"/>
      <c r="C48" s="5"/>
      <c r="D48" s="11"/>
      <c r="E48" s="11"/>
      <c r="F48" s="11"/>
    </row>
    <row r="49" spans="2:6" ht="12">
      <c r="B49" s="15" t="s">
        <v>32</v>
      </c>
      <c r="C49" s="15"/>
      <c r="D49" s="12">
        <f>SUM(D50:D55)</f>
        <v>38160</v>
      </c>
      <c r="E49" s="12">
        <f>SUM(E50:E55)</f>
        <v>18552</v>
      </c>
      <c r="F49" s="12">
        <f>SUM(F50:F55)</f>
        <v>19608</v>
      </c>
    </row>
    <row r="50" spans="2:6" ht="12">
      <c r="B50" s="4"/>
      <c r="C50" s="5" t="s">
        <v>33</v>
      </c>
      <c r="D50" s="11">
        <f aca="true" t="shared" si="2" ref="D50:D55">SUM(E50:F50)</f>
        <v>9836</v>
      </c>
      <c r="E50" s="11">
        <v>4785</v>
      </c>
      <c r="F50" s="11">
        <v>5051</v>
      </c>
    </row>
    <row r="51" spans="2:6" ht="12">
      <c r="B51" s="4"/>
      <c r="C51" s="5" t="s">
        <v>34</v>
      </c>
      <c r="D51" s="11">
        <f t="shared" si="2"/>
        <v>6760</v>
      </c>
      <c r="E51" s="11">
        <v>3287</v>
      </c>
      <c r="F51" s="11">
        <v>3473</v>
      </c>
    </row>
    <row r="52" spans="2:6" ht="12">
      <c r="B52" s="4"/>
      <c r="C52" s="5" t="s">
        <v>35</v>
      </c>
      <c r="D52" s="11">
        <f t="shared" si="2"/>
        <v>16198</v>
      </c>
      <c r="E52" s="11">
        <v>7883</v>
      </c>
      <c r="F52" s="11">
        <v>8315</v>
      </c>
    </row>
    <row r="53" spans="2:6" ht="12">
      <c r="B53" s="4"/>
      <c r="C53" s="5" t="s">
        <v>36</v>
      </c>
      <c r="D53" s="11">
        <f t="shared" si="2"/>
        <v>2665</v>
      </c>
      <c r="E53" s="11">
        <v>1291</v>
      </c>
      <c r="F53" s="11">
        <v>1374</v>
      </c>
    </row>
    <row r="54" spans="2:6" ht="12">
      <c r="B54" s="4"/>
      <c r="C54" s="5" t="s">
        <v>37</v>
      </c>
      <c r="D54" s="11">
        <f t="shared" si="2"/>
        <v>1085</v>
      </c>
      <c r="E54" s="11">
        <v>511</v>
      </c>
      <c r="F54" s="11">
        <v>574</v>
      </c>
    </row>
    <row r="55" spans="2:6" ht="12">
      <c r="B55" s="4"/>
      <c r="C55" s="5" t="s">
        <v>38</v>
      </c>
      <c r="D55" s="11">
        <f t="shared" si="2"/>
        <v>1616</v>
      </c>
      <c r="E55" s="11">
        <v>795</v>
      </c>
      <c r="F55" s="11">
        <v>821</v>
      </c>
    </row>
    <row r="56" spans="2:6" ht="12">
      <c r="B56" s="4"/>
      <c r="C56" s="5"/>
      <c r="D56" s="11"/>
      <c r="E56" s="11"/>
      <c r="F56" s="11"/>
    </row>
    <row r="57" spans="2:6" ht="12">
      <c r="B57" s="15" t="s">
        <v>39</v>
      </c>
      <c r="C57" s="15"/>
      <c r="D57" s="12">
        <f>SUM(D58:D61)</f>
        <v>29044</v>
      </c>
      <c r="E57" s="12">
        <f>SUM(E58:E61)</f>
        <v>14054</v>
      </c>
      <c r="F57" s="12">
        <f>SUM(F58:F61)</f>
        <v>14990</v>
      </c>
    </row>
    <row r="58" spans="2:6" ht="12">
      <c r="B58" s="4"/>
      <c r="C58" s="5" t="s">
        <v>40</v>
      </c>
      <c r="D58" s="11">
        <f>SUM(E58:F58)</f>
        <v>3918</v>
      </c>
      <c r="E58" s="11">
        <v>1928</v>
      </c>
      <c r="F58" s="11">
        <v>1990</v>
      </c>
    </row>
    <row r="59" spans="2:6" ht="12">
      <c r="B59" s="4"/>
      <c r="C59" s="5" t="s">
        <v>41</v>
      </c>
      <c r="D59" s="11">
        <f>SUM(E59:F59)</f>
        <v>10797</v>
      </c>
      <c r="E59" s="11">
        <v>5233</v>
      </c>
      <c r="F59" s="11">
        <v>5564</v>
      </c>
    </row>
    <row r="60" spans="2:6" ht="12">
      <c r="B60" s="4"/>
      <c r="C60" s="5" t="s">
        <v>42</v>
      </c>
      <c r="D60" s="11">
        <f>SUM(E60:F60)</f>
        <v>4100</v>
      </c>
      <c r="E60" s="11">
        <v>1942</v>
      </c>
      <c r="F60" s="11">
        <v>2158</v>
      </c>
    </row>
    <row r="61" spans="2:6" ht="12">
      <c r="B61" s="4"/>
      <c r="C61" s="5" t="s">
        <v>43</v>
      </c>
      <c r="D61" s="11">
        <f>SUM(E61:F61)</f>
        <v>10229</v>
      </c>
      <c r="E61" s="11">
        <v>4951</v>
      </c>
      <c r="F61" s="11">
        <v>5278</v>
      </c>
    </row>
    <row r="62" spans="2:6" ht="12">
      <c r="B62" s="4"/>
      <c r="C62" s="5"/>
      <c r="D62" s="11"/>
      <c r="E62" s="11"/>
      <c r="F62" s="11"/>
    </row>
    <row r="63" spans="2:6" ht="12">
      <c r="B63" s="15" t="s">
        <v>44</v>
      </c>
      <c r="C63" s="15"/>
      <c r="D63" s="12">
        <f>SUM(D64)</f>
        <v>14300</v>
      </c>
      <c r="E63" s="12">
        <f>SUM(E64)</f>
        <v>6847</v>
      </c>
      <c r="F63" s="12">
        <f>SUM(F64)</f>
        <v>7453</v>
      </c>
    </row>
    <row r="64" spans="2:6" ht="12">
      <c r="B64" s="4"/>
      <c r="C64" s="5" t="s">
        <v>45</v>
      </c>
      <c r="D64" s="11">
        <f>SUM(E64:F64)</f>
        <v>14300</v>
      </c>
      <c r="E64" s="11">
        <v>6847</v>
      </c>
      <c r="F64" s="11">
        <v>7453</v>
      </c>
    </row>
    <row r="65" spans="2:6" ht="12">
      <c r="B65" s="4"/>
      <c r="C65" s="5"/>
      <c r="D65" s="11"/>
      <c r="E65" s="11"/>
      <c r="F65" s="11"/>
    </row>
    <row r="66" spans="2:6" ht="12">
      <c r="B66" s="15" t="s">
        <v>46</v>
      </c>
      <c r="C66" s="15"/>
      <c r="D66" s="12">
        <f>SUM(D67:D74)</f>
        <v>53755</v>
      </c>
      <c r="E66" s="12">
        <f>SUM(E67:E74)</f>
        <v>25981</v>
      </c>
      <c r="F66" s="12">
        <f>SUM(F67:F74)</f>
        <v>27774</v>
      </c>
    </row>
    <row r="67" spans="2:6" ht="12">
      <c r="B67" s="4"/>
      <c r="C67" s="5" t="s">
        <v>47</v>
      </c>
      <c r="D67" s="11">
        <f>SUM(E67:F67)</f>
        <v>14645</v>
      </c>
      <c r="E67" s="11">
        <v>7003</v>
      </c>
      <c r="F67" s="11">
        <v>7642</v>
      </c>
    </row>
    <row r="68" spans="2:6" ht="12">
      <c r="B68" s="4"/>
      <c r="C68" s="5" t="s">
        <v>21</v>
      </c>
      <c r="D68" s="11">
        <f aca="true" t="shared" si="3" ref="D68:D74">SUM(E68:F68)</f>
        <v>2047</v>
      </c>
      <c r="E68" s="11">
        <v>991</v>
      </c>
      <c r="F68" s="11">
        <v>1056</v>
      </c>
    </row>
    <row r="69" spans="2:6" ht="12">
      <c r="B69" s="4"/>
      <c r="C69" s="5" t="s">
        <v>48</v>
      </c>
      <c r="D69" s="11">
        <f t="shared" si="3"/>
        <v>12628</v>
      </c>
      <c r="E69" s="11">
        <v>6113</v>
      </c>
      <c r="F69" s="11">
        <v>6515</v>
      </c>
    </row>
    <row r="70" spans="2:6" ht="12">
      <c r="B70" s="4"/>
      <c r="C70" s="5" t="s">
        <v>49</v>
      </c>
      <c r="D70" s="11">
        <f t="shared" si="3"/>
        <v>5199</v>
      </c>
      <c r="E70" s="11">
        <v>2513</v>
      </c>
      <c r="F70" s="11">
        <v>2686</v>
      </c>
    </row>
    <row r="71" spans="2:6" ht="12">
      <c r="B71" s="4"/>
      <c r="C71" s="5" t="s">
        <v>50</v>
      </c>
      <c r="D71" s="11">
        <f t="shared" si="3"/>
        <v>8016</v>
      </c>
      <c r="E71" s="11">
        <v>3933</v>
      </c>
      <c r="F71" s="11">
        <v>4083</v>
      </c>
    </row>
    <row r="72" spans="2:6" ht="12">
      <c r="B72" s="4"/>
      <c r="C72" s="5" t="s">
        <v>51</v>
      </c>
      <c r="D72" s="11">
        <f t="shared" si="3"/>
        <v>6509</v>
      </c>
      <c r="E72" s="11">
        <v>3122</v>
      </c>
      <c r="F72" s="11">
        <v>3387</v>
      </c>
    </row>
    <row r="73" spans="2:6" ht="12">
      <c r="B73" s="4"/>
      <c r="C73" s="5" t="s">
        <v>52</v>
      </c>
      <c r="D73" s="11">
        <f t="shared" si="3"/>
        <v>1606</v>
      </c>
      <c r="E73" s="11">
        <v>779</v>
      </c>
      <c r="F73" s="11">
        <v>827</v>
      </c>
    </row>
    <row r="74" spans="2:6" ht="12">
      <c r="B74" s="4"/>
      <c r="C74" s="5" t="s">
        <v>53</v>
      </c>
      <c r="D74" s="11">
        <f t="shared" si="3"/>
        <v>3105</v>
      </c>
      <c r="E74" s="11">
        <v>1527</v>
      </c>
      <c r="F74" s="11">
        <v>1578</v>
      </c>
    </row>
    <row r="75" spans="2:6" ht="12">
      <c r="B75" s="4"/>
      <c r="C75" s="5"/>
      <c r="D75" s="11"/>
      <c r="E75" s="11"/>
      <c r="F75" s="11"/>
    </row>
    <row r="76" spans="2:6" ht="12">
      <c r="B76" s="15" t="s">
        <v>54</v>
      </c>
      <c r="C76" s="15"/>
      <c r="D76" s="12">
        <f>SUM(D77:D84)</f>
        <v>40786</v>
      </c>
      <c r="E76" s="12">
        <f>SUM(E77:E84)</f>
        <v>19760</v>
      </c>
      <c r="F76" s="12">
        <f>SUM(F77:F84)</f>
        <v>21026</v>
      </c>
    </row>
    <row r="77" spans="2:6" ht="12">
      <c r="B77" s="4"/>
      <c r="C77" s="5" t="s">
        <v>55</v>
      </c>
      <c r="D77" s="11">
        <f>SUM(E77:F77)</f>
        <v>2415</v>
      </c>
      <c r="E77" s="11">
        <v>1195</v>
      </c>
      <c r="F77" s="11">
        <v>1220</v>
      </c>
    </row>
    <row r="78" spans="2:6" ht="12">
      <c r="B78" s="4"/>
      <c r="C78" s="5" t="s">
        <v>56</v>
      </c>
      <c r="D78" s="11">
        <f aca="true" t="shared" si="4" ref="D78:D84">SUM(E78:F78)</f>
        <v>4604</v>
      </c>
      <c r="E78" s="11">
        <v>2245</v>
      </c>
      <c r="F78" s="11">
        <v>2359</v>
      </c>
    </row>
    <row r="79" spans="2:6" ht="12">
      <c r="B79" s="4"/>
      <c r="C79" s="5" t="s">
        <v>57</v>
      </c>
      <c r="D79" s="11">
        <f t="shared" si="4"/>
        <v>4640</v>
      </c>
      <c r="E79" s="11">
        <v>2267</v>
      </c>
      <c r="F79" s="11">
        <v>2373</v>
      </c>
    </row>
    <row r="80" spans="2:6" ht="12">
      <c r="B80" s="4"/>
      <c r="C80" s="5" t="s">
        <v>58</v>
      </c>
      <c r="D80" s="11">
        <f t="shared" si="4"/>
        <v>2941</v>
      </c>
      <c r="E80" s="11">
        <v>1414</v>
      </c>
      <c r="F80" s="11">
        <v>1527</v>
      </c>
    </row>
    <row r="81" spans="2:6" ht="12">
      <c r="B81" s="4"/>
      <c r="C81" s="5" t="s">
        <v>59</v>
      </c>
      <c r="D81" s="11">
        <f t="shared" si="4"/>
        <v>8077</v>
      </c>
      <c r="E81" s="11">
        <v>3943</v>
      </c>
      <c r="F81" s="11">
        <v>4134</v>
      </c>
    </row>
    <row r="82" spans="2:6" ht="12">
      <c r="B82" s="4"/>
      <c r="C82" s="5" t="s">
        <v>60</v>
      </c>
      <c r="D82" s="11">
        <f t="shared" si="4"/>
        <v>5859</v>
      </c>
      <c r="E82" s="11">
        <v>2750</v>
      </c>
      <c r="F82" s="11">
        <v>3109</v>
      </c>
    </row>
    <row r="83" spans="2:6" ht="12">
      <c r="B83" s="4"/>
      <c r="C83" s="5" t="s">
        <v>61</v>
      </c>
      <c r="D83" s="11">
        <f t="shared" si="4"/>
        <v>6172</v>
      </c>
      <c r="E83" s="11">
        <v>2985</v>
      </c>
      <c r="F83" s="11">
        <v>3187</v>
      </c>
    </row>
    <row r="84" spans="2:6" ht="12">
      <c r="B84" s="4"/>
      <c r="C84" s="5" t="s">
        <v>62</v>
      </c>
      <c r="D84" s="11">
        <f t="shared" si="4"/>
        <v>6078</v>
      </c>
      <c r="E84" s="11">
        <v>2961</v>
      </c>
      <c r="F84" s="11">
        <v>3117</v>
      </c>
    </row>
    <row r="85" spans="2:6" ht="12">
      <c r="B85" s="4"/>
      <c r="C85" s="5"/>
      <c r="D85" s="11"/>
      <c r="E85" s="11"/>
      <c r="F85" s="11"/>
    </row>
    <row r="86" spans="2:6" ht="12">
      <c r="B86" s="15" t="s">
        <v>63</v>
      </c>
      <c r="C86" s="15"/>
      <c r="D86" s="12">
        <f>SUM(D87:D90)</f>
        <v>55336</v>
      </c>
      <c r="E86" s="12">
        <f>SUM(E87:E90)</f>
        <v>27046</v>
      </c>
      <c r="F86" s="12">
        <f>SUM(F87:F90)</f>
        <v>28290</v>
      </c>
    </row>
    <row r="87" spans="2:6" ht="12">
      <c r="B87" s="4"/>
      <c r="C87" s="5" t="s">
        <v>64</v>
      </c>
      <c r="D87" s="11">
        <f>SUM(E87:F87)</f>
        <v>8416</v>
      </c>
      <c r="E87" s="11">
        <v>4175</v>
      </c>
      <c r="F87" s="11">
        <v>4241</v>
      </c>
    </row>
    <row r="88" spans="2:6" ht="12">
      <c r="B88" s="4"/>
      <c r="C88" s="5" t="s">
        <v>21</v>
      </c>
      <c r="D88" s="11">
        <f>SUM(E88:F88)</f>
        <v>10488</v>
      </c>
      <c r="E88" s="11">
        <v>5154</v>
      </c>
      <c r="F88" s="11">
        <v>5334</v>
      </c>
    </row>
    <row r="89" spans="2:6" ht="12">
      <c r="B89" s="4"/>
      <c r="C89" s="5" t="s">
        <v>65</v>
      </c>
      <c r="D89" s="11">
        <f>SUM(E89:F89)</f>
        <v>21608</v>
      </c>
      <c r="E89" s="11">
        <v>10510</v>
      </c>
      <c r="F89" s="11">
        <v>11098</v>
      </c>
    </row>
    <row r="90" spans="2:6" ht="12">
      <c r="B90" s="4"/>
      <c r="C90" s="5" t="s">
        <v>66</v>
      </c>
      <c r="D90" s="11">
        <f>SUM(E90:F90)</f>
        <v>14824</v>
      </c>
      <c r="E90" s="11">
        <v>7207</v>
      </c>
      <c r="F90" s="11">
        <v>7617</v>
      </c>
    </row>
    <row r="91" spans="2:6" ht="12">
      <c r="B91" s="4"/>
      <c r="C91" s="5"/>
      <c r="D91" s="11"/>
      <c r="E91" s="11"/>
      <c r="F91" s="11"/>
    </row>
    <row r="92" spans="2:6" ht="12">
      <c r="B92" s="15" t="s">
        <v>67</v>
      </c>
      <c r="C92" s="15"/>
      <c r="D92" s="12">
        <f>SUM(D93:D96)</f>
        <v>53665</v>
      </c>
      <c r="E92" s="12">
        <f>SUM(E93:E96)</f>
        <v>26501</v>
      </c>
      <c r="F92" s="12">
        <f>SUM(F93:F96)</f>
        <v>27164</v>
      </c>
    </row>
    <row r="93" spans="2:6" ht="12">
      <c r="B93" s="4"/>
      <c r="C93" s="5" t="s">
        <v>68</v>
      </c>
      <c r="D93" s="11">
        <f>SUM(E93:F93)</f>
        <v>10557</v>
      </c>
      <c r="E93" s="11">
        <v>5148</v>
      </c>
      <c r="F93" s="11">
        <v>5409</v>
      </c>
    </row>
    <row r="94" spans="2:6" ht="12">
      <c r="B94" s="4"/>
      <c r="C94" s="5" t="s">
        <v>69</v>
      </c>
      <c r="D94" s="11">
        <f>SUM(E94:F94)</f>
        <v>18788</v>
      </c>
      <c r="E94" s="11">
        <v>9386</v>
      </c>
      <c r="F94" s="11">
        <v>9402</v>
      </c>
    </row>
    <row r="95" spans="2:6" ht="12">
      <c r="B95" s="4"/>
      <c r="C95" s="5" t="s">
        <v>70</v>
      </c>
      <c r="D95" s="11">
        <f>SUM(E95:F95)</f>
        <v>10634</v>
      </c>
      <c r="E95" s="11">
        <v>5261</v>
      </c>
      <c r="F95" s="11">
        <v>5373</v>
      </c>
    </row>
    <row r="96" spans="2:6" ht="12">
      <c r="B96" s="4"/>
      <c r="C96" s="5" t="s">
        <v>91</v>
      </c>
      <c r="D96" s="11">
        <f>SUM(E96:F96)</f>
        <v>13686</v>
      </c>
      <c r="E96" s="11">
        <v>6706</v>
      </c>
      <c r="F96" s="11">
        <v>6980</v>
      </c>
    </row>
    <row r="97" spans="2:6" ht="12">
      <c r="B97" s="4"/>
      <c r="C97" s="5"/>
      <c r="D97" s="11"/>
      <c r="E97" s="11"/>
      <c r="F97" s="11"/>
    </row>
    <row r="98" spans="2:6" ht="12">
      <c r="B98" s="15" t="s">
        <v>71</v>
      </c>
      <c r="C98" s="15"/>
      <c r="D98" s="12">
        <f>SUM(D99)</f>
        <v>16906</v>
      </c>
      <c r="E98" s="12">
        <f>SUM(E99)</f>
        <v>8171</v>
      </c>
      <c r="F98" s="12">
        <f>SUM(F99)</f>
        <v>8735</v>
      </c>
    </row>
    <row r="99" spans="2:6" ht="12">
      <c r="B99" s="4"/>
      <c r="C99" s="5" t="s">
        <v>72</v>
      </c>
      <c r="D99" s="11">
        <f>SUM(E99:F99)</f>
        <v>16906</v>
      </c>
      <c r="E99" s="11">
        <v>8171</v>
      </c>
      <c r="F99" s="11">
        <v>8735</v>
      </c>
    </row>
    <row r="100" spans="2:6" ht="12">
      <c r="B100" s="4"/>
      <c r="C100" s="5"/>
      <c r="D100" s="11"/>
      <c r="E100" s="11"/>
      <c r="F100" s="11"/>
    </row>
    <row r="101" spans="2:6" ht="12">
      <c r="B101" s="15" t="s">
        <v>73</v>
      </c>
      <c r="C101" s="15"/>
      <c r="D101" s="12">
        <f>SUM(D102:D106)</f>
        <v>70155</v>
      </c>
      <c r="E101" s="12">
        <f>SUM(E102:E106)</f>
        <v>35314</v>
      </c>
      <c r="F101" s="12">
        <f>SUM(F102:F106)</f>
        <v>34841</v>
      </c>
    </row>
    <row r="102" spans="2:6" ht="12">
      <c r="B102" s="4"/>
      <c r="C102" s="5" t="s">
        <v>74</v>
      </c>
      <c r="D102" s="11">
        <f>SUM(E102:F102)</f>
        <v>11741</v>
      </c>
      <c r="E102" s="11">
        <v>5838</v>
      </c>
      <c r="F102" s="11">
        <v>5903</v>
      </c>
    </row>
    <row r="103" spans="2:6" ht="12">
      <c r="B103" s="4"/>
      <c r="C103" s="5" t="s">
        <v>85</v>
      </c>
      <c r="D103" s="11">
        <f>SUM(E103:F103)</f>
        <v>7328</v>
      </c>
      <c r="E103" s="11">
        <v>3648</v>
      </c>
      <c r="F103" s="11">
        <v>3680</v>
      </c>
    </row>
    <row r="104" spans="2:6" ht="12">
      <c r="B104" s="4"/>
      <c r="C104" s="5" t="s">
        <v>75</v>
      </c>
      <c r="D104" s="11">
        <f>SUM(E104:F104)</f>
        <v>8150</v>
      </c>
      <c r="E104" s="11">
        <v>4010</v>
      </c>
      <c r="F104" s="11">
        <v>4140</v>
      </c>
    </row>
    <row r="105" spans="2:6" ht="12">
      <c r="B105" s="4"/>
      <c r="C105" s="5" t="s">
        <v>76</v>
      </c>
      <c r="D105" s="11">
        <f>SUM(E105:F105)</f>
        <v>26034</v>
      </c>
      <c r="E105" s="11">
        <v>13408</v>
      </c>
      <c r="F105" s="11">
        <v>12626</v>
      </c>
    </row>
    <row r="106" spans="2:6" ht="12">
      <c r="B106" s="4"/>
      <c r="C106" s="5" t="s">
        <v>77</v>
      </c>
      <c r="D106" s="11">
        <f>SUM(E106:F106)</f>
        <v>16902</v>
      </c>
      <c r="E106" s="11">
        <v>8410</v>
      </c>
      <c r="F106" s="11">
        <v>8492</v>
      </c>
    </row>
    <row r="108" ht="12">
      <c r="B108" s="3" t="s">
        <v>84</v>
      </c>
    </row>
  </sheetData>
  <mergeCells count="20">
    <mergeCell ref="B63:C63"/>
    <mergeCell ref="B66:C66"/>
    <mergeCell ref="B42:C42"/>
    <mergeCell ref="B101:C101"/>
    <mergeCell ref="B76:C76"/>
    <mergeCell ref="B86:C86"/>
    <mergeCell ref="B92:C92"/>
    <mergeCell ref="B98:C98"/>
    <mergeCell ref="B49:C49"/>
    <mergeCell ref="B57:C57"/>
    <mergeCell ref="B36:C36"/>
    <mergeCell ref="B25:C25"/>
    <mergeCell ref="B24:C24"/>
    <mergeCell ref="B3:C3"/>
    <mergeCell ref="B5:C5"/>
    <mergeCell ref="B9:C9"/>
    <mergeCell ref="B11:C11"/>
    <mergeCell ref="B6:C6"/>
    <mergeCell ref="B7:C7"/>
    <mergeCell ref="B8:C8"/>
  </mergeCells>
  <printOptions/>
  <pageMargins left="0.7874015748031497" right="0.7874015748031497" top="0.7874015748031497" bottom="0.5905511811023623" header="0.5118110236220472" footer="0.5118110236220472"/>
  <pageSetup horizontalDpi="400" verticalDpi="400" orientation="portrait" paperSize="9" scale="110" r:id="rId1"/>
  <headerFooter alignWithMargins="0">
    <oddHeader>&amp;L&amp;F</oddHead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2000-03-06T05:24:43Z</cp:lastPrinted>
  <dcterms:created xsi:type="dcterms:W3CDTF">1999-08-08T13:52:57Z</dcterms:created>
  <dcterms:modified xsi:type="dcterms:W3CDTF">2002-03-25T02:08:43Z</dcterms:modified>
  <cp:category/>
  <cp:version/>
  <cp:contentType/>
  <cp:contentStatus/>
</cp:coreProperties>
</file>