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160_農業経済（1）地域別一農家あたり経営状態" sheetId="1" r:id="rId1"/>
    <sheet name="農業経済(2)規模別一農家あたり経営状態" sheetId="2" r:id="rId2"/>
    <sheet name="農業経済(3)地域別一農家あたり農業収入" sheetId="3" r:id="rId3"/>
    <sheet name="農業経済(4)地域別一農家あたり農業支出" sheetId="4" r:id="rId4"/>
    <sheet name="農業経済(5)規模別一農家あたり農業収入" sheetId="5" r:id="rId5"/>
    <sheet name="農業経済(6)規模別一農家あたり農業支出" sheetId="6" r:id="rId6"/>
  </sheets>
  <definedNames/>
  <calcPr fullCalcOnLoad="1"/>
</workbook>
</file>

<file path=xl/sharedStrings.xml><?xml version="1.0" encoding="utf-8"?>
<sst xmlns="http://schemas.openxmlformats.org/spreadsheetml/2006/main" count="212" uniqueCount="68">
  <si>
    <t>その他</t>
  </si>
  <si>
    <t>資料：県統計課</t>
  </si>
  <si>
    <t>項目</t>
  </si>
  <si>
    <t>160．農業経済（昭和38年）</t>
  </si>
  <si>
    <t>（１）地域別一農家あたり経営状態</t>
  </si>
  <si>
    <t>総世帯員数</t>
  </si>
  <si>
    <t>総耕地面積</t>
  </si>
  <si>
    <t>田</t>
  </si>
  <si>
    <t>普通畑</t>
  </si>
  <si>
    <t>桑園</t>
  </si>
  <si>
    <t>果樹園</t>
  </si>
  <si>
    <t>農家収入</t>
  </si>
  <si>
    <t>農家支出</t>
  </si>
  <si>
    <t>農家所得</t>
  </si>
  <si>
    <t>円</t>
  </si>
  <si>
    <t>人</t>
  </si>
  <si>
    <t>高冷農山村</t>
  </si>
  <si>
    <t>農山村</t>
  </si>
  <si>
    <t>中間農村</t>
  </si>
  <si>
    <t>平坦農村</t>
  </si>
  <si>
    <t>近郊農村</t>
  </si>
  <si>
    <t>平均</t>
  </si>
  <si>
    <t>ａ</t>
  </si>
  <si>
    <t>内農業従事者</t>
  </si>
  <si>
    <t>他産業従事者</t>
  </si>
  <si>
    <t>―</t>
  </si>
  <si>
    <t>（２）規模別一農家あたり経営状態</t>
  </si>
  <si>
    <t>49.6アール未満
（5反未満）</t>
  </si>
  <si>
    <t>49.6アール～
99.2アール
（5反～10反）</t>
  </si>
  <si>
    <t>99.2アール～
149.8アール
（10反～15反）</t>
  </si>
  <si>
    <t>149.8アール～
198.4アール
（15反～20反）</t>
  </si>
  <si>
    <t>198.4アール
以上
（20反以上）</t>
  </si>
  <si>
    <t>内農業従事者</t>
  </si>
  <si>
    <t>ａ</t>
  </si>
  <si>
    <t>―</t>
  </si>
  <si>
    <t>（３）地域別一農家あたり農業収入</t>
  </si>
  <si>
    <t>昭和</t>
  </si>
  <si>
    <t>　35年</t>
  </si>
  <si>
    <t>38</t>
  </si>
  <si>
    <t>米麦</t>
  </si>
  <si>
    <t>雑穀（含豆類）</t>
  </si>
  <si>
    <t>いも類</t>
  </si>
  <si>
    <t>野菜</t>
  </si>
  <si>
    <t>工芸作物</t>
  </si>
  <si>
    <t>果実</t>
  </si>
  <si>
    <t>藁および加工品</t>
  </si>
  <si>
    <t>家畜・家きん</t>
  </si>
  <si>
    <t>畜産</t>
  </si>
  <si>
    <t>養蚕</t>
  </si>
  <si>
    <t>（４）地域別一農家あたり農業支出</t>
  </si>
  <si>
    <t>農業雇用労賃</t>
  </si>
  <si>
    <t>種苗および苗木</t>
  </si>
  <si>
    <t>小農具（含修繕）</t>
  </si>
  <si>
    <t>農業諸材料</t>
  </si>
  <si>
    <t>燃料および電力料</t>
  </si>
  <si>
    <t>肥料</t>
  </si>
  <si>
    <t>飼料</t>
  </si>
  <si>
    <t>農用薬剤</t>
  </si>
  <si>
    <t>農用被服</t>
  </si>
  <si>
    <t>役畜農機具等賃貸料</t>
  </si>
  <si>
    <t>農用建物修繕費</t>
  </si>
  <si>
    <t>160．農業経済（昭和38年）（続）</t>
  </si>
  <si>
    <t>（５）規模別一農家あたり農業収入</t>
  </si>
  <si>
    <t>38</t>
  </si>
  <si>
    <t>―</t>
  </si>
  <si>
    <t>―</t>
  </si>
  <si>
    <t>（６）規模別一農家あたり農業支出</t>
  </si>
  <si>
    <t>項　　　　　　　　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</si>
</sst>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  <numFmt numFmtId="181" formatCode="#,##0.00;&quot;△ &quot;#,##0.0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8" fontId="6" fillId="0" borderId="1" xfId="0" applyNumberFormat="1" applyFont="1" applyBorder="1" applyAlignment="1">
      <alignment/>
    </xf>
    <xf numFmtId="49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distributed" vertical="center"/>
    </xf>
    <xf numFmtId="178" fontId="1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/>
    </xf>
    <xf numFmtId="180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/>
    </xf>
    <xf numFmtId="178" fontId="6" fillId="0" borderId="7" xfId="0" applyNumberFormat="1" applyFont="1" applyBorder="1" applyAlignment="1">
      <alignment horizontal="left"/>
    </xf>
    <xf numFmtId="178" fontId="6" fillId="0" borderId="7" xfId="0" applyNumberFormat="1" applyFont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49" fontId="5" fillId="2" borderId="7" xfId="0" applyNumberFormat="1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178" fontId="6" fillId="0" borderId="2" xfId="0" applyNumberFormat="1" applyFont="1" applyBorder="1" applyAlignment="1">
      <alignment horizontal="center"/>
    </xf>
    <xf numFmtId="178" fontId="6" fillId="0" borderId="7" xfId="0" applyNumberFormat="1" applyFont="1" applyBorder="1" applyAlignment="1">
      <alignment horizontal="center"/>
    </xf>
    <xf numFmtId="178" fontId="6" fillId="0" borderId="3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2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10" width="12.625" style="2" customWidth="1"/>
    <col min="11" max="16384" width="9.00390625" style="2" customWidth="1"/>
  </cols>
  <sheetData>
    <row r="1" ht="14.25">
      <c r="B1" s="1" t="s">
        <v>3</v>
      </c>
    </row>
    <row r="2" ht="12" customHeight="1">
      <c r="B2" s="17" t="s">
        <v>4</v>
      </c>
    </row>
    <row r="3" spans="2:10" ht="12" customHeight="1">
      <c r="B3" s="35" t="s">
        <v>2</v>
      </c>
      <c r="C3" s="36"/>
      <c r="D3" s="37"/>
      <c r="E3" s="43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</row>
    <row r="4" spans="2:10" ht="12" customHeight="1">
      <c r="B4" s="38"/>
      <c r="C4" s="39"/>
      <c r="D4" s="40"/>
      <c r="E4" s="44"/>
      <c r="F4" s="32"/>
      <c r="G4" s="32"/>
      <c r="H4" s="32"/>
      <c r="I4" s="32"/>
      <c r="J4" s="32"/>
    </row>
    <row r="5" spans="2:10" ht="12" customHeight="1">
      <c r="B5" s="4"/>
      <c r="C5" s="5"/>
      <c r="D5" s="5"/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</row>
    <row r="6" spans="2:10" ht="12" customHeight="1">
      <c r="B6" s="41" t="s">
        <v>5</v>
      </c>
      <c r="C6" s="30"/>
      <c r="D6" s="42"/>
      <c r="E6" s="14">
        <v>5</v>
      </c>
      <c r="F6" s="14">
        <v>5.7</v>
      </c>
      <c r="G6" s="14">
        <v>6.2</v>
      </c>
      <c r="H6" s="14">
        <v>5.7</v>
      </c>
      <c r="I6" s="14">
        <v>6.2</v>
      </c>
      <c r="J6" s="14">
        <v>5.9</v>
      </c>
    </row>
    <row r="7" spans="2:10" ht="12" customHeight="1">
      <c r="B7" s="33"/>
      <c r="C7" s="34"/>
      <c r="D7" s="9" t="s">
        <v>23</v>
      </c>
      <c r="E7" s="13">
        <v>2.3</v>
      </c>
      <c r="F7" s="13">
        <v>2.9</v>
      </c>
      <c r="G7" s="13">
        <v>2.78</v>
      </c>
      <c r="H7" s="13">
        <v>2.4</v>
      </c>
      <c r="I7" s="13">
        <v>2</v>
      </c>
      <c r="J7" s="13">
        <v>2.5</v>
      </c>
    </row>
    <row r="8" spans="2:10" ht="12" customHeight="1">
      <c r="B8" s="8"/>
      <c r="C8" s="9"/>
      <c r="D8" s="9" t="s">
        <v>24</v>
      </c>
      <c r="E8" s="13">
        <v>0.5</v>
      </c>
      <c r="F8" s="13">
        <v>0.4</v>
      </c>
      <c r="G8" s="13">
        <v>0.8</v>
      </c>
      <c r="H8" s="13">
        <v>1.1</v>
      </c>
      <c r="I8" s="13">
        <v>1.4</v>
      </c>
      <c r="J8" s="13">
        <v>0.9</v>
      </c>
    </row>
    <row r="9" spans="2:10" ht="12" customHeight="1">
      <c r="B9" s="8"/>
      <c r="C9" s="9"/>
      <c r="D9" s="9"/>
      <c r="E9" s="16" t="s">
        <v>22</v>
      </c>
      <c r="F9" s="16" t="s">
        <v>22</v>
      </c>
      <c r="G9" s="16" t="s">
        <v>22</v>
      </c>
      <c r="H9" s="16" t="s">
        <v>22</v>
      </c>
      <c r="I9" s="16" t="s">
        <v>22</v>
      </c>
      <c r="J9" s="16" t="s">
        <v>22</v>
      </c>
    </row>
    <row r="10" spans="2:10" ht="12" customHeight="1">
      <c r="B10" s="41" t="s">
        <v>6</v>
      </c>
      <c r="C10" s="30"/>
      <c r="D10" s="42"/>
      <c r="E10" s="14">
        <f aca="true" t="shared" si="0" ref="E10:J10">SUM(E11:E15)</f>
        <v>118</v>
      </c>
      <c r="F10" s="14">
        <f t="shared" si="0"/>
        <v>97</v>
      </c>
      <c r="G10" s="14">
        <f t="shared" si="0"/>
        <v>90</v>
      </c>
      <c r="H10" s="14">
        <f t="shared" si="0"/>
        <v>75</v>
      </c>
      <c r="I10" s="14">
        <f t="shared" si="0"/>
        <v>81</v>
      </c>
      <c r="J10" s="14">
        <f t="shared" si="0"/>
        <v>98</v>
      </c>
    </row>
    <row r="11" spans="2:10" ht="12" customHeight="1">
      <c r="B11" s="8"/>
      <c r="C11" s="10"/>
      <c r="D11" s="9" t="s">
        <v>7</v>
      </c>
      <c r="E11" s="13">
        <v>15</v>
      </c>
      <c r="F11" s="13">
        <v>29</v>
      </c>
      <c r="G11" s="13">
        <v>26</v>
      </c>
      <c r="H11" s="13">
        <v>17</v>
      </c>
      <c r="I11" s="13">
        <v>36</v>
      </c>
      <c r="J11" s="13">
        <v>32</v>
      </c>
    </row>
    <row r="12" spans="2:10" ht="12" customHeight="1">
      <c r="B12" s="8"/>
      <c r="C12" s="9"/>
      <c r="D12" s="9" t="s">
        <v>8</v>
      </c>
      <c r="E12" s="13">
        <v>71</v>
      </c>
      <c r="F12" s="13">
        <v>47</v>
      </c>
      <c r="G12" s="13">
        <v>36</v>
      </c>
      <c r="H12" s="13">
        <v>45</v>
      </c>
      <c r="I12" s="13">
        <v>27</v>
      </c>
      <c r="J12" s="13">
        <v>39</v>
      </c>
    </row>
    <row r="13" spans="2:10" ht="12" customHeight="1">
      <c r="B13" s="33"/>
      <c r="C13" s="34"/>
      <c r="D13" s="9" t="s">
        <v>9</v>
      </c>
      <c r="E13" s="13">
        <v>29</v>
      </c>
      <c r="F13" s="13">
        <v>20</v>
      </c>
      <c r="G13" s="13">
        <v>25</v>
      </c>
      <c r="H13" s="13">
        <v>10</v>
      </c>
      <c r="I13" s="13">
        <v>18</v>
      </c>
      <c r="J13" s="13">
        <v>26</v>
      </c>
    </row>
    <row r="14" spans="2:10" ht="12" customHeight="1">
      <c r="B14" s="33"/>
      <c r="C14" s="34"/>
      <c r="D14" s="9" t="s">
        <v>10</v>
      </c>
      <c r="E14" s="13">
        <v>3</v>
      </c>
      <c r="F14" s="13">
        <v>1</v>
      </c>
      <c r="G14" s="13">
        <v>2</v>
      </c>
      <c r="H14" s="13">
        <v>3</v>
      </c>
      <c r="I14" s="7">
        <v>0</v>
      </c>
      <c r="J14" s="13">
        <v>1</v>
      </c>
    </row>
    <row r="15" spans="2:10" ht="12" customHeight="1">
      <c r="B15" s="8"/>
      <c r="C15" s="9"/>
      <c r="D15" s="9" t="s">
        <v>0</v>
      </c>
      <c r="E15" s="16" t="s">
        <v>25</v>
      </c>
      <c r="F15" s="7">
        <v>0</v>
      </c>
      <c r="G15" s="13">
        <v>1</v>
      </c>
      <c r="H15" s="7">
        <v>0</v>
      </c>
      <c r="I15" s="7">
        <v>0</v>
      </c>
      <c r="J15" s="7">
        <v>0</v>
      </c>
    </row>
    <row r="16" spans="2:10" ht="12" customHeight="1">
      <c r="B16" s="11"/>
      <c r="C16" s="9"/>
      <c r="D16" s="9"/>
      <c r="E16" s="15" t="s">
        <v>14</v>
      </c>
      <c r="F16" s="15" t="s">
        <v>14</v>
      </c>
      <c r="G16" s="15" t="s">
        <v>14</v>
      </c>
      <c r="H16" s="15" t="s">
        <v>14</v>
      </c>
      <c r="I16" s="15" t="s">
        <v>14</v>
      </c>
      <c r="J16" s="15" t="s">
        <v>14</v>
      </c>
    </row>
    <row r="17" spans="2:10" ht="12" customHeight="1">
      <c r="B17" s="11"/>
      <c r="C17" s="9"/>
      <c r="D17" s="9" t="s">
        <v>11</v>
      </c>
      <c r="E17" s="12">
        <v>676000</v>
      </c>
      <c r="F17" s="12">
        <v>750928</v>
      </c>
      <c r="G17" s="12">
        <v>869735</v>
      </c>
      <c r="H17" s="12">
        <v>1079399</v>
      </c>
      <c r="I17" s="12">
        <v>924589</v>
      </c>
      <c r="J17" s="12">
        <v>924534</v>
      </c>
    </row>
    <row r="18" spans="2:10" ht="12" customHeight="1">
      <c r="B18" s="11"/>
      <c r="C18" s="9"/>
      <c r="D18" s="9" t="s">
        <v>12</v>
      </c>
      <c r="E18" s="12">
        <v>556687</v>
      </c>
      <c r="F18" s="12">
        <v>650937</v>
      </c>
      <c r="G18" s="7">
        <v>771517</v>
      </c>
      <c r="H18" s="7">
        <v>857834</v>
      </c>
      <c r="I18" s="7">
        <v>754652</v>
      </c>
      <c r="J18" s="7">
        <v>771754</v>
      </c>
    </row>
    <row r="19" spans="2:10" ht="12" customHeight="1">
      <c r="B19" s="11"/>
      <c r="C19" s="9"/>
      <c r="D19" s="9" t="s">
        <v>13</v>
      </c>
      <c r="E19" s="12">
        <f>SUM(E17-E18)</f>
        <v>119313</v>
      </c>
      <c r="F19" s="12">
        <f>SUM(F17-F18)</f>
        <v>99991</v>
      </c>
      <c r="G19" s="12">
        <f>SUM(G17-G18)</f>
        <v>98218</v>
      </c>
      <c r="H19" s="12">
        <f>SUM(H17-H18)</f>
        <v>221565</v>
      </c>
      <c r="I19" s="12">
        <f>SUM(I17-I18)</f>
        <v>169937</v>
      </c>
      <c r="J19" s="12">
        <v>170780</v>
      </c>
    </row>
    <row r="20" ht="12" customHeight="1"/>
    <row r="21" ht="12" customHeight="1">
      <c r="B21" s="6" t="s">
        <v>1</v>
      </c>
    </row>
  </sheetData>
  <mergeCells count="12">
    <mergeCell ref="G3:G4"/>
    <mergeCell ref="H3:H4"/>
    <mergeCell ref="J3:J4"/>
    <mergeCell ref="B14:C14"/>
    <mergeCell ref="B3:D4"/>
    <mergeCell ref="B13:C13"/>
    <mergeCell ref="B6:D6"/>
    <mergeCell ref="B7:C7"/>
    <mergeCell ref="E3:E4"/>
    <mergeCell ref="F3:F4"/>
    <mergeCell ref="B10:D10"/>
    <mergeCell ref="I3:I4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10" width="12.625" style="2" customWidth="1"/>
  </cols>
  <sheetData>
    <row r="1" ht="14.25">
      <c r="B1" s="1" t="s">
        <v>3</v>
      </c>
    </row>
    <row r="2" ht="12" customHeight="1">
      <c r="B2" s="17" t="s">
        <v>26</v>
      </c>
    </row>
    <row r="3" spans="2:10" ht="12" customHeight="1">
      <c r="B3" s="35" t="s">
        <v>2</v>
      </c>
      <c r="C3" s="36"/>
      <c r="D3" s="37"/>
      <c r="E3" s="45" t="s">
        <v>27</v>
      </c>
      <c r="F3" s="45" t="s">
        <v>28</v>
      </c>
      <c r="G3" s="45" t="s">
        <v>29</v>
      </c>
      <c r="H3" s="45" t="s">
        <v>30</v>
      </c>
      <c r="I3" s="45" t="s">
        <v>31</v>
      </c>
      <c r="J3" s="48" t="s">
        <v>21</v>
      </c>
    </row>
    <row r="4" spans="2:10" ht="12" customHeight="1">
      <c r="B4" s="51"/>
      <c r="C4" s="52"/>
      <c r="D4" s="53"/>
      <c r="E4" s="46"/>
      <c r="F4" s="46"/>
      <c r="G4" s="46"/>
      <c r="H4" s="46"/>
      <c r="I4" s="46"/>
      <c r="J4" s="49"/>
    </row>
    <row r="5" spans="2:10" ht="12" customHeight="1">
      <c r="B5" s="38"/>
      <c r="C5" s="39"/>
      <c r="D5" s="40"/>
      <c r="E5" s="47"/>
      <c r="F5" s="47"/>
      <c r="G5" s="47"/>
      <c r="H5" s="47"/>
      <c r="I5" s="47"/>
      <c r="J5" s="50"/>
    </row>
    <row r="6" spans="2:10" ht="12" customHeight="1">
      <c r="B6" s="4"/>
      <c r="C6" s="5"/>
      <c r="D6" s="5"/>
      <c r="E6" s="3" t="s">
        <v>15</v>
      </c>
      <c r="F6" s="3" t="s">
        <v>15</v>
      </c>
      <c r="G6" s="3" t="s">
        <v>15</v>
      </c>
      <c r="H6" s="3" t="s">
        <v>15</v>
      </c>
      <c r="I6" s="3" t="s">
        <v>15</v>
      </c>
      <c r="J6" s="3" t="s">
        <v>15</v>
      </c>
    </row>
    <row r="7" spans="2:10" ht="12" customHeight="1">
      <c r="B7" s="41" t="s">
        <v>5</v>
      </c>
      <c r="C7" s="30"/>
      <c r="D7" s="42"/>
      <c r="E7" s="14">
        <v>5.5</v>
      </c>
      <c r="F7" s="14">
        <v>5.5</v>
      </c>
      <c r="G7" s="14">
        <v>6.9</v>
      </c>
      <c r="H7" s="14">
        <v>6.4</v>
      </c>
      <c r="I7" s="14">
        <v>6.8</v>
      </c>
      <c r="J7" s="14">
        <v>5.9</v>
      </c>
    </row>
    <row r="8" spans="2:10" ht="12" customHeight="1">
      <c r="B8" s="33"/>
      <c r="C8" s="34"/>
      <c r="D8" s="9" t="s">
        <v>32</v>
      </c>
      <c r="E8" s="13">
        <v>1.6</v>
      </c>
      <c r="F8" s="13">
        <v>2.5</v>
      </c>
      <c r="G8" s="13">
        <v>3</v>
      </c>
      <c r="H8" s="13">
        <v>3.3</v>
      </c>
      <c r="I8" s="13">
        <v>2.8</v>
      </c>
      <c r="J8" s="13">
        <v>2.5</v>
      </c>
    </row>
    <row r="9" spans="2:10" ht="12" customHeight="1">
      <c r="B9" s="8"/>
      <c r="C9" s="9"/>
      <c r="D9" s="9" t="s">
        <v>24</v>
      </c>
      <c r="E9" s="13">
        <v>1.5</v>
      </c>
      <c r="F9" s="13">
        <v>0.8</v>
      </c>
      <c r="G9" s="13">
        <v>0.6</v>
      </c>
      <c r="H9" s="13">
        <v>0.5</v>
      </c>
      <c r="I9" s="13">
        <v>0.3</v>
      </c>
      <c r="J9" s="13">
        <v>0.9</v>
      </c>
    </row>
    <row r="10" spans="2:10" ht="12" customHeight="1">
      <c r="B10" s="8"/>
      <c r="C10" s="9"/>
      <c r="D10" s="9"/>
      <c r="E10" s="16" t="s">
        <v>33</v>
      </c>
      <c r="F10" s="16" t="s">
        <v>33</v>
      </c>
      <c r="G10" s="16" t="s">
        <v>33</v>
      </c>
      <c r="H10" s="16" t="s">
        <v>33</v>
      </c>
      <c r="I10" s="16" t="s">
        <v>33</v>
      </c>
      <c r="J10" s="16" t="s">
        <v>33</v>
      </c>
    </row>
    <row r="11" spans="2:10" ht="12" customHeight="1">
      <c r="B11" s="41" t="s">
        <v>6</v>
      </c>
      <c r="C11" s="30"/>
      <c r="D11" s="42"/>
      <c r="E11" s="14">
        <f aca="true" t="shared" si="0" ref="E11:J11">SUM(E12:E16)</f>
        <v>22</v>
      </c>
      <c r="F11" s="14">
        <f t="shared" si="0"/>
        <v>79</v>
      </c>
      <c r="G11" s="14">
        <f t="shared" si="0"/>
        <v>127</v>
      </c>
      <c r="H11" s="14">
        <f t="shared" si="0"/>
        <v>173</v>
      </c>
      <c r="I11" s="14">
        <f t="shared" si="0"/>
        <v>202</v>
      </c>
      <c r="J11" s="14">
        <f t="shared" si="0"/>
        <v>98</v>
      </c>
    </row>
    <row r="12" spans="2:10" ht="12" customHeight="1">
      <c r="B12" s="8"/>
      <c r="C12" s="10"/>
      <c r="D12" s="9" t="s">
        <v>7</v>
      </c>
      <c r="E12" s="13">
        <v>8</v>
      </c>
      <c r="F12" s="13">
        <v>27</v>
      </c>
      <c r="G12" s="13">
        <v>46</v>
      </c>
      <c r="H12" s="13">
        <v>57</v>
      </c>
      <c r="I12" s="13">
        <v>77</v>
      </c>
      <c r="J12" s="13">
        <v>32</v>
      </c>
    </row>
    <row r="13" spans="2:10" ht="12" customHeight="1">
      <c r="B13" s="8"/>
      <c r="C13" s="9"/>
      <c r="D13" s="9" t="s">
        <v>8</v>
      </c>
      <c r="E13" s="13">
        <v>12</v>
      </c>
      <c r="F13" s="13">
        <v>35</v>
      </c>
      <c r="G13" s="13">
        <v>47</v>
      </c>
      <c r="H13" s="13">
        <v>67</v>
      </c>
      <c r="I13" s="13">
        <v>104</v>
      </c>
      <c r="J13" s="13">
        <v>39</v>
      </c>
    </row>
    <row r="14" spans="2:10" ht="12" customHeight="1">
      <c r="B14" s="33"/>
      <c r="C14" s="34"/>
      <c r="D14" s="9" t="s">
        <v>9</v>
      </c>
      <c r="E14" s="13">
        <v>2</v>
      </c>
      <c r="F14" s="13">
        <v>15</v>
      </c>
      <c r="G14" s="13">
        <v>33</v>
      </c>
      <c r="H14" s="13">
        <v>44</v>
      </c>
      <c r="I14" s="13">
        <v>21</v>
      </c>
      <c r="J14" s="13">
        <v>26</v>
      </c>
    </row>
    <row r="15" spans="2:10" ht="12" customHeight="1">
      <c r="B15" s="33"/>
      <c r="C15" s="34"/>
      <c r="D15" s="9" t="s">
        <v>10</v>
      </c>
      <c r="E15" s="7">
        <v>0</v>
      </c>
      <c r="F15" s="13">
        <v>2</v>
      </c>
      <c r="G15" s="13">
        <v>1</v>
      </c>
      <c r="H15" s="13">
        <v>3</v>
      </c>
      <c r="I15" s="15" t="s">
        <v>34</v>
      </c>
      <c r="J15" s="13">
        <v>1</v>
      </c>
    </row>
    <row r="16" spans="2:10" ht="12" customHeight="1">
      <c r="B16" s="8"/>
      <c r="C16" s="9"/>
      <c r="D16" s="9" t="s">
        <v>0</v>
      </c>
      <c r="E16" s="7">
        <v>0</v>
      </c>
      <c r="F16" s="7">
        <v>0</v>
      </c>
      <c r="G16" s="7">
        <v>0</v>
      </c>
      <c r="H16" s="13">
        <v>2</v>
      </c>
      <c r="I16" s="15" t="s">
        <v>34</v>
      </c>
      <c r="J16" s="7">
        <v>0</v>
      </c>
    </row>
    <row r="17" spans="2:10" ht="12" customHeight="1">
      <c r="B17" s="11"/>
      <c r="C17" s="9"/>
      <c r="D17" s="9"/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</row>
    <row r="18" spans="2:10" ht="12" customHeight="1">
      <c r="B18" s="11"/>
      <c r="C18" s="9"/>
      <c r="D18" s="9" t="s">
        <v>11</v>
      </c>
      <c r="E18" s="12">
        <v>813834</v>
      </c>
      <c r="F18" s="12">
        <v>786389</v>
      </c>
      <c r="G18" s="12">
        <v>1035522</v>
      </c>
      <c r="H18" s="12">
        <v>1239831</v>
      </c>
      <c r="I18" s="12">
        <v>1315356</v>
      </c>
      <c r="J18" s="12">
        <v>924534</v>
      </c>
    </row>
    <row r="19" spans="2:10" ht="12" customHeight="1">
      <c r="B19" s="11"/>
      <c r="C19" s="9"/>
      <c r="D19" s="9" t="s">
        <v>12</v>
      </c>
      <c r="E19" s="12">
        <v>698313</v>
      </c>
      <c r="F19" s="12">
        <v>690442</v>
      </c>
      <c r="G19" s="7">
        <v>851320</v>
      </c>
      <c r="H19" s="7">
        <v>902471</v>
      </c>
      <c r="I19" s="7">
        <v>892633</v>
      </c>
      <c r="J19" s="7">
        <v>771754</v>
      </c>
    </row>
    <row r="20" spans="2:10" ht="12" customHeight="1">
      <c r="B20" s="11"/>
      <c r="C20" s="9"/>
      <c r="D20" s="9" t="s">
        <v>13</v>
      </c>
      <c r="E20" s="12">
        <f>SUM(E18-E19)</f>
        <v>115521</v>
      </c>
      <c r="F20" s="12">
        <f>SUM(F18-F19)</f>
        <v>95947</v>
      </c>
      <c r="G20" s="12">
        <f>SUM(G18-G19)</f>
        <v>184202</v>
      </c>
      <c r="H20" s="12">
        <f>SUM(H18-H19)</f>
        <v>337360</v>
      </c>
      <c r="I20" s="12">
        <f>SUM(I18-I19)</f>
        <v>422723</v>
      </c>
      <c r="J20" s="12">
        <v>170780</v>
      </c>
    </row>
    <row r="21" ht="12" customHeight="1"/>
    <row r="22" ht="12" customHeight="1">
      <c r="B22" s="6" t="s">
        <v>1</v>
      </c>
    </row>
    <row r="23" ht="12" customHeight="1"/>
  </sheetData>
  <mergeCells count="12">
    <mergeCell ref="B8:C8"/>
    <mergeCell ref="B11:D11"/>
    <mergeCell ref="B14:C14"/>
    <mergeCell ref="B15:C15"/>
    <mergeCell ref="H3:H5"/>
    <mergeCell ref="I3:I5"/>
    <mergeCell ref="J3:J5"/>
    <mergeCell ref="B7:D7"/>
    <mergeCell ref="B3:D5"/>
    <mergeCell ref="E3:E5"/>
    <mergeCell ref="F3:F5"/>
    <mergeCell ref="G3:G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6.625" style="2" customWidth="1"/>
    <col min="4" max="4" width="14.625" style="2" customWidth="1"/>
    <col min="5" max="10" width="12.625" style="2" customWidth="1"/>
  </cols>
  <sheetData>
    <row r="1" ht="14.25">
      <c r="B1" s="1" t="s">
        <v>3</v>
      </c>
    </row>
    <row r="2" ht="12" customHeight="1">
      <c r="B2" s="17" t="s">
        <v>35</v>
      </c>
    </row>
    <row r="3" spans="2:10" ht="12" customHeight="1">
      <c r="B3" s="35" t="s">
        <v>2</v>
      </c>
      <c r="C3" s="36"/>
      <c r="D3" s="37"/>
      <c r="E3" s="43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</row>
    <row r="4" spans="2:10" ht="12" customHeight="1">
      <c r="B4" s="38"/>
      <c r="C4" s="39"/>
      <c r="D4" s="40"/>
      <c r="E4" s="44"/>
      <c r="F4" s="32"/>
      <c r="G4" s="32"/>
      <c r="H4" s="32"/>
      <c r="I4" s="32"/>
      <c r="J4" s="32"/>
    </row>
    <row r="5" spans="2:10" ht="12" customHeight="1">
      <c r="B5" s="18"/>
      <c r="C5" s="19"/>
      <c r="D5" s="19"/>
      <c r="E5" s="20" t="s">
        <v>14</v>
      </c>
      <c r="F5" s="20" t="s">
        <v>14</v>
      </c>
      <c r="G5" s="20" t="s">
        <v>14</v>
      </c>
      <c r="H5" s="20" t="s">
        <v>14</v>
      </c>
      <c r="I5" s="21" t="s">
        <v>14</v>
      </c>
      <c r="J5" s="20" t="s">
        <v>14</v>
      </c>
    </row>
    <row r="6" spans="2:10" ht="12" customHeight="1">
      <c r="B6" s="4"/>
      <c r="C6" s="9" t="s">
        <v>36</v>
      </c>
      <c r="D6" s="22" t="s">
        <v>37</v>
      </c>
      <c r="E6" s="54">
        <v>398022</v>
      </c>
      <c r="F6" s="55"/>
      <c r="G6" s="54">
        <v>409475</v>
      </c>
      <c r="H6" s="56"/>
      <c r="I6" s="23">
        <v>444268</v>
      </c>
      <c r="J6" s="24">
        <v>417253</v>
      </c>
    </row>
    <row r="7" spans="2:10" ht="12" customHeight="1">
      <c r="B7" s="33"/>
      <c r="C7" s="34"/>
      <c r="D7" s="9">
        <v>36</v>
      </c>
      <c r="E7" s="54">
        <v>458776</v>
      </c>
      <c r="F7" s="55"/>
      <c r="G7" s="54">
        <v>419637</v>
      </c>
      <c r="H7" s="56"/>
      <c r="I7" s="23">
        <v>589740</v>
      </c>
      <c r="J7" s="24">
        <v>489387</v>
      </c>
    </row>
    <row r="8" spans="2:10" ht="12" customHeight="1">
      <c r="B8" s="8"/>
      <c r="C8" s="9"/>
      <c r="D8" s="9">
        <v>37</v>
      </c>
      <c r="E8" s="54">
        <v>516176</v>
      </c>
      <c r="F8" s="55"/>
      <c r="G8" s="54">
        <v>538624</v>
      </c>
      <c r="H8" s="56"/>
      <c r="I8" s="23">
        <v>564615</v>
      </c>
      <c r="J8" s="24">
        <v>539805</v>
      </c>
    </row>
    <row r="9" spans="2:10" ht="12" customHeight="1">
      <c r="B9" s="25"/>
      <c r="C9" s="26"/>
      <c r="D9" s="27" t="s">
        <v>38</v>
      </c>
      <c r="E9" s="28">
        <f aca="true" t="shared" si="0" ref="E9:J9">SUM(E10:E20)</f>
        <v>464375</v>
      </c>
      <c r="F9" s="28">
        <f t="shared" si="0"/>
        <v>543999</v>
      </c>
      <c r="G9" s="28">
        <f t="shared" si="0"/>
        <v>570199</v>
      </c>
      <c r="H9" s="28">
        <f t="shared" si="0"/>
        <v>791573</v>
      </c>
      <c r="I9" s="29">
        <f t="shared" si="0"/>
        <v>471079</v>
      </c>
      <c r="J9" s="28">
        <f t="shared" si="0"/>
        <v>620775</v>
      </c>
    </row>
    <row r="10" spans="2:10" ht="12" customHeight="1">
      <c r="B10" s="8"/>
      <c r="C10" s="10"/>
      <c r="D10" s="9" t="s">
        <v>39</v>
      </c>
      <c r="E10" s="7">
        <v>86706</v>
      </c>
      <c r="F10" s="7">
        <v>125546</v>
      </c>
      <c r="G10" s="7">
        <v>118402</v>
      </c>
      <c r="H10" s="7">
        <v>268296</v>
      </c>
      <c r="I10" s="7">
        <v>179802</v>
      </c>
      <c r="J10" s="7">
        <v>210437</v>
      </c>
    </row>
    <row r="11" spans="2:10" ht="12" customHeight="1">
      <c r="B11" s="8"/>
      <c r="C11" s="9"/>
      <c r="D11" s="9" t="s">
        <v>40</v>
      </c>
      <c r="E11" s="7">
        <v>6815</v>
      </c>
      <c r="F11" s="7">
        <v>10201</v>
      </c>
      <c r="G11" s="7">
        <v>1393</v>
      </c>
      <c r="H11" s="7">
        <v>7147</v>
      </c>
      <c r="I11" s="7">
        <v>1398</v>
      </c>
      <c r="J11" s="7">
        <v>4225</v>
      </c>
    </row>
    <row r="12" spans="2:10" ht="12" customHeight="1">
      <c r="B12" s="33"/>
      <c r="C12" s="34"/>
      <c r="D12" s="9" t="s">
        <v>41</v>
      </c>
      <c r="E12" s="7">
        <v>12920</v>
      </c>
      <c r="F12" s="7">
        <v>4151</v>
      </c>
      <c r="G12" s="7">
        <v>3846</v>
      </c>
      <c r="H12" s="7">
        <v>5772</v>
      </c>
      <c r="I12" s="7">
        <v>3151</v>
      </c>
      <c r="J12" s="7">
        <v>4407</v>
      </c>
    </row>
    <row r="13" spans="2:10" ht="12" customHeight="1">
      <c r="B13" s="33"/>
      <c r="C13" s="34"/>
      <c r="D13" s="9" t="s">
        <v>42</v>
      </c>
      <c r="E13" s="7">
        <v>6673</v>
      </c>
      <c r="F13" s="7">
        <v>31559</v>
      </c>
      <c r="G13" s="7">
        <v>39278</v>
      </c>
      <c r="H13" s="7">
        <v>84174</v>
      </c>
      <c r="I13" s="7">
        <v>17968</v>
      </c>
      <c r="J13" s="7">
        <v>37531</v>
      </c>
    </row>
    <row r="14" spans="2:10" ht="12" customHeight="1">
      <c r="B14" s="8"/>
      <c r="C14" s="9"/>
      <c r="D14" s="9" t="s">
        <v>43</v>
      </c>
      <c r="E14" s="7">
        <v>62359</v>
      </c>
      <c r="F14" s="7">
        <v>109152</v>
      </c>
      <c r="G14" s="7">
        <v>2612</v>
      </c>
      <c r="H14" s="7">
        <v>151</v>
      </c>
      <c r="I14" s="7">
        <v>215</v>
      </c>
      <c r="J14" s="7">
        <v>25957</v>
      </c>
    </row>
    <row r="15" spans="2:10" ht="12" customHeight="1">
      <c r="B15" s="11"/>
      <c r="C15" s="9"/>
      <c r="D15" s="9" t="s">
        <v>44</v>
      </c>
      <c r="E15" s="7">
        <v>1331</v>
      </c>
      <c r="F15" s="7">
        <v>4212</v>
      </c>
      <c r="G15" s="7">
        <v>2147</v>
      </c>
      <c r="H15" s="7">
        <v>656</v>
      </c>
      <c r="I15" s="7">
        <v>1385</v>
      </c>
      <c r="J15" s="7">
        <v>2032</v>
      </c>
    </row>
    <row r="16" spans="2:10" ht="12" customHeight="1">
      <c r="B16" s="11"/>
      <c r="C16" s="9"/>
      <c r="D16" s="9" t="s">
        <v>45</v>
      </c>
      <c r="E16" s="7">
        <v>189</v>
      </c>
      <c r="F16" s="7">
        <v>1017</v>
      </c>
      <c r="G16" s="7">
        <v>1409</v>
      </c>
      <c r="H16" s="7">
        <v>195</v>
      </c>
      <c r="I16" s="7">
        <v>704</v>
      </c>
      <c r="J16" s="7">
        <v>899</v>
      </c>
    </row>
    <row r="17" spans="2:10" ht="12" customHeight="1">
      <c r="B17" s="11"/>
      <c r="C17" s="9"/>
      <c r="D17" s="9" t="s">
        <v>46</v>
      </c>
      <c r="E17" s="7">
        <v>18197</v>
      </c>
      <c r="F17" s="7">
        <v>51793</v>
      </c>
      <c r="G17" s="7">
        <v>96085</v>
      </c>
      <c r="H17" s="7">
        <v>42193</v>
      </c>
      <c r="I17" s="7">
        <v>91782</v>
      </c>
      <c r="J17" s="7">
        <v>73922</v>
      </c>
    </row>
    <row r="18" spans="2:10" ht="12" customHeight="1">
      <c r="B18" s="11"/>
      <c r="C18" s="9"/>
      <c r="D18" s="9" t="s">
        <v>47</v>
      </c>
      <c r="E18" s="7">
        <v>111144</v>
      </c>
      <c r="F18" s="7">
        <v>66025</v>
      </c>
      <c r="G18" s="7">
        <v>134154</v>
      </c>
      <c r="H18" s="7">
        <v>324130</v>
      </c>
      <c r="I18" s="7">
        <v>31383</v>
      </c>
      <c r="J18" s="7">
        <v>117145</v>
      </c>
    </row>
    <row r="19" spans="2:10" ht="12" customHeight="1">
      <c r="B19" s="11"/>
      <c r="C19" s="9"/>
      <c r="D19" s="9" t="s">
        <v>48</v>
      </c>
      <c r="E19" s="7">
        <v>153390</v>
      </c>
      <c r="F19" s="7">
        <v>124191</v>
      </c>
      <c r="G19" s="7">
        <v>153602</v>
      </c>
      <c r="H19" s="7">
        <v>47314</v>
      </c>
      <c r="I19" s="7">
        <v>123111</v>
      </c>
      <c r="J19" s="7">
        <v>129593</v>
      </c>
    </row>
    <row r="20" spans="2:10" ht="12" customHeight="1">
      <c r="B20" s="11"/>
      <c r="C20" s="9"/>
      <c r="D20" s="9" t="s">
        <v>0</v>
      </c>
      <c r="E20" s="7">
        <v>4651</v>
      </c>
      <c r="F20" s="7">
        <v>16152</v>
      </c>
      <c r="G20" s="7">
        <v>17271</v>
      </c>
      <c r="H20" s="7">
        <v>11545</v>
      </c>
      <c r="I20" s="7">
        <v>20180</v>
      </c>
      <c r="J20" s="7">
        <v>14627</v>
      </c>
    </row>
    <row r="21" ht="12" customHeight="1"/>
    <row r="22" ht="12" customHeight="1">
      <c r="B22" s="6" t="s">
        <v>1</v>
      </c>
    </row>
    <row r="23" ht="12" customHeight="1"/>
  </sheetData>
  <mergeCells count="16">
    <mergeCell ref="B12:C12"/>
    <mergeCell ref="B13:C13"/>
    <mergeCell ref="B7:C7"/>
    <mergeCell ref="E7:F7"/>
    <mergeCell ref="G7:H7"/>
    <mergeCell ref="E8:F8"/>
    <mergeCell ref="G8:H8"/>
    <mergeCell ref="H3:H4"/>
    <mergeCell ref="I3:I4"/>
    <mergeCell ref="J3:J4"/>
    <mergeCell ref="E6:F6"/>
    <mergeCell ref="G6:H6"/>
    <mergeCell ref="B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5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6.625" style="2" customWidth="1"/>
    <col min="4" max="4" width="15.625" style="2" customWidth="1"/>
    <col min="5" max="10" width="12.625" style="2" customWidth="1"/>
  </cols>
  <sheetData>
    <row r="1" ht="14.25">
      <c r="B1" s="1" t="s">
        <v>3</v>
      </c>
    </row>
    <row r="2" ht="12" customHeight="1">
      <c r="B2" s="17" t="s">
        <v>49</v>
      </c>
    </row>
    <row r="3" spans="2:10" ht="12" customHeight="1">
      <c r="B3" s="35" t="s">
        <v>2</v>
      </c>
      <c r="C3" s="36"/>
      <c r="D3" s="37"/>
      <c r="E3" s="43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</row>
    <row r="4" spans="2:10" ht="12" customHeight="1">
      <c r="B4" s="38"/>
      <c r="C4" s="39"/>
      <c r="D4" s="40"/>
      <c r="E4" s="44"/>
      <c r="F4" s="32"/>
      <c r="G4" s="32"/>
      <c r="H4" s="32"/>
      <c r="I4" s="32"/>
      <c r="J4" s="32"/>
    </row>
    <row r="5" spans="2:10" ht="12" customHeight="1">
      <c r="B5" s="18"/>
      <c r="C5" s="19"/>
      <c r="D5" s="19"/>
      <c r="E5" s="20" t="s">
        <v>14</v>
      </c>
      <c r="F5" s="20" t="s">
        <v>14</v>
      </c>
      <c r="G5" s="20" t="s">
        <v>14</v>
      </c>
      <c r="H5" s="20" t="s">
        <v>14</v>
      </c>
      <c r="I5" s="21" t="s">
        <v>14</v>
      </c>
      <c r="J5" s="20" t="s">
        <v>14</v>
      </c>
    </row>
    <row r="6" spans="2:10" ht="12" customHeight="1">
      <c r="B6" s="4"/>
      <c r="C6" s="9" t="s">
        <v>36</v>
      </c>
      <c r="D6" s="22" t="s">
        <v>37</v>
      </c>
      <c r="E6" s="54">
        <v>129781</v>
      </c>
      <c r="F6" s="55"/>
      <c r="G6" s="54">
        <v>141550</v>
      </c>
      <c r="H6" s="56"/>
      <c r="I6" s="23">
        <v>147227</v>
      </c>
      <c r="J6" s="24">
        <v>139519</v>
      </c>
    </row>
    <row r="7" spans="2:10" ht="12" customHeight="1">
      <c r="B7" s="33"/>
      <c r="C7" s="34"/>
      <c r="D7" s="9">
        <v>36</v>
      </c>
      <c r="E7" s="54">
        <v>143462</v>
      </c>
      <c r="F7" s="55"/>
      <c r="G7" s="54">
        <v>154418</v>
      </c>
      <c r="H7" s="56"/>
      <c r="I7" s="23">
        <v>167631</v>
      </c>
      <c r="J7" s="24">
        <v>155172</v>
      </c>
    </row>
    <row r="8" spans="2:10" ht="12" customHeight="1">
      <c r="B8" s="8"/>
      <c r="C8" s="9"/>
      <c r="D8" s="9">
        <v>37</v>
      </c>
      <c r="E8" s="54">
        <v>141908</v>
      </c>
      <c r="F8" s="55"/>
      <c r="G8" s="54">
        <v>180107</v>
      </c>
      <c r="H8" s="56"/>
      <c r="I8" s="23">
        <v>185603</v>
      </c>
      <c r="J8" s="24">
        <v>169250</v>
      </c>
    </row>
    <row r="9" spans="2:10" ht="12" customHeight="1">
      <c r="B9" s="25"/>
      <c r="C9" s="26"/>
      <c r="D9" s="27" t="s">
        <v>38</v>
      </c>
      <c r="E9" s="28">
        <f aca="true" t="shared" si="0" ref="E9:J9">SUM(E10:E23)</f>
        <v>155700</v>
      </c>
      <c r="F9" s="28">
        <f t="shared" si="0"/>
        <v>178843</v>
      </c>
      <c r="G9" s="28">
        <f t="shared" si="0"/>
        <v>256023</v>
      </c>
      <c r="H9" s="28">
        <f t="shared" si="0"/>
        <v>323235</v>
      </c>
      <c r="I9" s="28">
        <f t="shared" si="0"/>
        <v>140185</v>
      </c>
      <c r="J9" s="28">
        <f t="shared" si="0"/>
        <v>244100</v>
      </c>
    </row>
    <row r="10" spans="2:10" ht="12" customHeight="1">
      <c r="B10" s="8"/>
      <c r="C10" s="10"/>
      <c r="D10" s="9" t="s">
        <v>50</v>
      </c>
      <c r="E10" s="7">
        <v>14383</v>
      </c>
      <c r="F10" s="7">
        <v>12485</v>
      </c>
      <c r="G10" s="7">
        <v>4924</v>
      </c>
      <c r="H10" s="7">
        <v>14544</v>
      </c>
      <c r="I10" s="7">
        <v>6711</v>
      </c>
      <c r="J10" s="7">
        <v>11707</v>
      </c>
    </row>
    <row r="11" spans="2:10" ht="12" customHeight="1">
      <c r="B11" s="8"/>
      <c r="C11" s="9"/>
      <c r="D11" s="9" t="s">
        <v>51</v>
      </c>
      <c r="E11" s="7">
        <v>4976</v>
      </c>
      <c r="F11" s="7">
        <v>4145</v>
      </c>
      <c r="G11" s="7">
        <v>5282</v>
      </c>
      <c r="H11" s="7">
        <v>3312</v>
      </c>
      <c r="I11" s="7">
        <v>5360</v>
      </c>
      <c r="J11" s="7">
        <v>6771</v>
      </c>
    </row>
    <row r="12" spans="2:10" ht="12" customHeight="1">
      <c r="B12" s="33"/>
      <c r="C12" s="34"/>
      <c r="D12" s="9" t="s">
        <v>52</v>
      </c>
      <c r="E12" s="7">
        <v>1792</v>
      </c>
      <c r="F12" s="7">
        <v>4898</v>
      </c>
      <c r="G12" s="7">
        <v>3169</v>
      </c>
      <c r="H12" s="7">
        <v>2324</v>
      </c>
      <c r="I12" s="7">
        <v>1974</v>
      </c>
      <c r="J12" s="7">
        <v>3861</v>
      </c>
    </row>
    <row r="13" spans="2:10" ht="12" customHeight="1">
      <c r="B13" s="33"/>
      <c r="C13" s="34"/>
      <c r="D13" s="9" t="s">
        <v>53</v>
      </c>
      <c r="E13" s="7">
        <v>4896</v>
      </c>
      <c r="F13" s="7">
        <v>8447</v>
      </c>
      <c r="G13" s="7">
        <v>6474</v>
      </c>
      <c r="H13" s="7">
        <v>10105</v>
      </c>
      <c r="I13" s="7">
        <v>2768</v>
      </c>
      <c r="J13" s="7">
        <v>8019</v>
      </c>
    </row>
    <row r="14" spans="2:10" ht="12" customHeight="1">
      <c r="B14" s="8"/>
      <c r="C14" s="9"/>
      <c r="D14" s="9" t="s">
        <v>54</v>
      </c>
      <c r="E14" s="7">
        <v>6149</v>
      </c>
      <c r="F14" s="7">
        <v>11735</v>
      </c>
      <c r="G14" s="7">
        <v>9020</v>
      </c>
      <c r="H14" s="7">
        <v>6719</v>
      </c>
      <c r="I14" s="7">
        <v>7536</v>
      </c>
      <c r="J14" s="7">
        <v>13108</v>
      </c>
    </row>
    <row r="15" spans="2:10" ht="12" customHeight="1">
      <c r="B15" s="11"/>
      <c r="C15" s="9"/>
      <c r="D15" s="9" t="s">
        <v>55</v>
      </c>
      <c r="E15" s="7">
        <v>37445</v>
      </c>
      <c r="F15" s="7">
        <v>21076</v>
      </c>
      <c r="G15" s="7">
        <v>27151</v>
      </c>
      <c r="H15" s="7">
        <v>28150</v>
      </c>
      <c r="I15" s="7">
        <v>21436</v>
      </c>
      <c r="J15" s="7">
        <v>35128</v>
      </c>
    </row>
    <row r="16" spans="2:10" ht="12" customHeight="1">
      <c r="B16" s="11"/>
      <c r="C16" s="9"/>
      <c r="D16" s="9" t="s">
        <v>56</v>
      </c>
      <c r="E16" s="7">
        <v>29368</v>
      </c>
      <c r="F16" s="7">
        <v>51463</v>
      </c>
      <c r="G16" s="7">
        <v>109257</v>
      </c>
      <c r="H16" s="7">
        <v>212411</v>
      </c>
      <c r="I16" s="7">
        <v>44220</v>
      </c>
      <c r="J16" s="7">
        <v>89471</v>
      </c>
    </row>
    <row r="17" spans="2:10" ht="12" customHeight="1">
      <c r="B17" s="11"/>
      <c r="C17" s="9"/>
      <c r="D17" s="9" t="s">
        <v>57</v>
      </c>
      <c r="E17" s="7">
        <v>6312</v>
      </c>
      <c r="F17" s="7">
        <v>4913</v>
      </c>
      <c r="G17" s="7">
        <v>6977</v>
      </c>
      <c r="H17" s="7">
        <v>9232</v>
      </c>
      <c r="I17" s="7">
        <v>3256</v>
      </c>
      <c r="J17" s="7">
        <v>7676</v>
      </c>
    </row>
    <row r="18" spans="2:10" ht="12" customHeight="1">
      <c r="B18" s="11"/>
      <c r="C18" s="9"/>
      <c r="D18" s="9" t="s">
        <v>58</v>
      </c>
      <c r="E18" s="7">
        <v>818</v>
      </c>
      <c r="F18" s="7">
        <v>3166</v>
      </c>
      <c r="G18" s="7">
        <v>2281</v>
      </c>
      <c r="H18" s="7">
        <v>2593</v>
      </c>
      <c r="I18" s="7">
        <v>2148</v>
      </c>
      <c r="J18" s="7">
        <v>3057</v>
      </c>
    </row>
    <row r="19" spans="2:10" ht="12" customHeight="1">
      <c r="B19" s="11"/>
      <c r="C19" s="9"/>
      <c r="D19" s="9" t="s">
        <v>46</v>
      </c>
      <c r="E19" s="7">
        <v>11131</v>
      </c>
      <c r="F19" s="7">
        <v>21898</v>
      </c>
      <c r="G19" s="7">
        <v>47426</v>
      </c>
      <c r="H19" s="7">
        <v>12580</v>
      </c>
      <c r="I19" s="7">
        <v>12644</v>
      </c>
      <c r="J19" s="7">
        <v>26198</v>
      </c>
    </row>
    <row r="20" spans="2:10" ht="12" customHeight="1">
      <c r="B20" s="11"/>
      <c r="C20" s="9"/>
      <c r="D20" s="9" t="s">
        <v>59</v>
      </c>
      <c r="E20" s="7">
        <v>2333</v>
      </c>
      <c r="F20" s="7">
        <v>4393</v>
      </c>
      <c r="G20" s="7">
        <v>3950</v>
      </c>
      <c r="H20" s="7">
        <v>4938</v>
      </c>
      <c r="I20" s="7">
        <v>6490</v>
      </c>
      <c r="J20" s="7">
        <v>4202</v>
      </c>
    </row>
    <row r="21" spans="2:10" ht="12" customHeight="1">
      <c r="B21" s="11"/>
      <c r="C21" s="9"/>
      <c r="D21" s="9" t="s">
        <v>60</v>
      </c>
      <c r="E21" s="7">
        <v>2309</v>
      </c>
      <c r="F21" s="7">
        <v>6996</v>
      </c>
      <c r="G21" s="7">
        <v>5985</v>
      </c>
      <c r="H21" s="7">
        <v>3010</v>
      </c>
      <c r="I21" s="7">
        <v>2092</v>
      </c>
      <c r="J21" s="7">
        <v>5865</v>
      </c>
    </row>
    <row r="22" spans="2:10" ht="12" customHeight="1">
      <c r="B22" s="11"/>
      <c r="C22" s="9"/>
      <c r="D22" s="9" t="s">
        <v>48</v>
      </c>
      <c r="E22" s="7">
        <v>15793</v>
      </c>
      <c r="F22" s="7">
        <v>13701</v>
      </c>
      <c r="G22" s="7">
        <v>14361</v>
      </c>
      <c r="H22" s="7">
        <v>4316</v>
      </c>
      <c r="I22" s="7">
        <v>13580</v>
      </c>
      <c r="J22" s="7">
        <v>16538</v>
      </c>
    </row>
    <row r="23" spans="2:10" ht="12" customHeight="1">
      <c r="B23" s="11"/>
      <c r="C23" s="9"/>
      <c r="D23" s="9" t="s">
        <v>0</v>
      </c>
      <c r="E23" s="7">
        <v>17995</v>
      </c>
      <c r="F23" s="7">
        <v>9527</v>
      </c>
      <c r="G23" s="7">
        <v>9766</v>
      </c>
      <c r="H23" s="7">
        <v>9001</v>
      </c>
      <c r="I23" s="7">
        <v>9970</v>
      </c>
      <c r="J23" s="7">
        <v>12499</v>
      </c>
    </row>
    <row r="24" ht="12" customHeight="1"/>
    <row r="25" ht="12" customHeight="1">
      <c r="B25" s="6" t="s">
        <v>1</v>
      </c>
    </row>
  </sheetData>
  <mergeCells count="16">
    <mergeCell ref="B12:C12"/>
    <mergeCell ref="B13:C13"/>
    <mergeCell ref="B7:C7"/>
    <mergeCell ref="E7:F7"/>
    <mergeCell ref="G7:H7"/>
    <mergeCell ref="E8:F8"/>
    <mergeCell ref="G8:H8"/>
    <mergeCell ref="H3:H4"/>
    <mergeCell ref="I3:I4"/>
    <mergeCell ref="J3:J4"/>
    <mergeCell ref="E6:F6"/>
    <mergeCell ref="G6:H6"/>
    <mergeCell ref="B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6.625" style="2" customWidth="1"/>
    <col min="4" max="4" width="13.50390625" style="2" customWidth="1"/>
    <col min="5" max="6" width="15.625" style="2" customWidth="1"/>
    <col min="7" max="8" width="16.625" style="2" customWidth="1"/>
    <col min="9" max="9" width="15.75390625" style="2" customWidth="1"/>
    <col min="10" max="10" width="12.625" style="2" customWidth="1"/>
  </cols>
  <sheetData>
    <row r="1" ht="14.25">
      <c r="B1" s="1" t="s">
        <v>61</v>
      </c>
    </row>
    <row r="2" ht="12" customHeight="1">
      <c r="B2" s="17" t="s">
        <v>62</v>
      </c>
    </row>
    <row r="3" spans="2:10" ht="12" customHeight="1">
      <c r="B3" s="57" t="s">
        <v>2</v>
      </c>
      <c r="C3" s="58"/>
      <c r="D3" s="59"/>
      <c r="E3" s="45" t="s">
        <v>27</v>
      </c>
      <c r="F3" s="45" t="s">
        <v>28</v>
      </c>
      <c r="G3" s="45" t="s">
        <v>29</v>
      </c>
      <c r="H3" s="45" t="s">
        <v>30</v>
      </c>
      <c r="I3" s="45" t="s">
        <v>31</v>
      </c>
      <c r="J3" s="48" t="s">
        <v>21</v>
      </c>
    </row>
    <row r="4" spans="2:10" ht="12" customHeight="1">
      <c r="B4" s="60"/>
      <c r="C4" s="61"/>
      <c r="D4" s="62"/>
      <c r="E4" s="46"/>
      <c r="F4" s="46"/>
      <c r="G4" s="46"/>
      <c r="H4" s="46"/>
      <c r="I4" s="46"/>
      <c r="J4" s="49"/>
    </row>
    <row r="5" spans="2:10" ht="12" customHeight="1">
      <c r="B5" s="63"/>
      <c r="C5" s="64"/>
      <c r="D5" s="65"/>
      <c r="E5" s="47"/>
      <c r="F5" s="47"/>
      <c r="G5" s="47"/>
      <c r="H5" s="47"/>
      <c r="I5" s="47"/>
      <c r="J5" s="50"/>
    </row>
    <row r="6" spans="2:10" ht="12" customHeight="1">
      <c r="B6" s="18"/>
      <c r="C6" s="19"/>
      <c r="D6" s="19"/>
      <c r="E6" s="20" t="s">
        <v>14</v>
      </c>
      <c r="F6" s="20" t="s">
        <v>14</v>
      </c>
      <c r="G6" s="20" t="s">
        <v>14</v>
      </c>
      <c r="H6" s="20" t="s">
        <v>14</v>
      </c>
      <c r="I6" s="21" t="s">
        <v>14</v>
      </c>
      <c r="J6" s="20" t="s">
        <v>14</v>
      </c>
    </row>
    <row r="7" spans="2:10" ht="12" customHeight="1">
      <c r="B7" s="4"/>
      <c r="C7" s="9" t="s">
        <v>36</v>
      </c>
      <c r="D7" s="22" t="s">
        <v>37</v>
      </c>
      <c r="E7" s="7">
        <v>211519</v>
      </c>
      <c r="F7" s="15">
        <v>379204</v>
      </c>
      <c r="G7" s="15">
        <v>564019</v>
      </c>
      <c r="H7" s="15">
        <v>653029</v>
      </c>
      <c r="I7" s="24">
        <v>741597</v>
      </c>
      <c r="J7" s="24">
        <v>417253</v>
      </c>
    </row>
    <row r="8" spans="2:10" ht="12" customHeight="1">
      <c r="B8" s="33"/>
      <c r="C8" s="34"/>
      <c r="D8" s="9">
        <v>36</v>
      </c>
      <c r="E8" s="7">
        <v>223761</v>
      </c>
      <c r="F8" s="15">
        <v>414509</v>
      </c>
      <c r="G8" s="15">
        <v>677202</v>
      </c>
      <c r="H8" s="15">
        <v>925454</v>
      </c>
      <c r="I8" s="24">
        <v>1031600</v>
      </c>
      <c r="J8" s="24">
        <v>489387</v>
      </c>
    </row>
    <row r="9" spans="2:10" ht="12" customHeight="1">
      <c r="B9" s="8"/>
      <c r="C9" s="9"/>
      <c r="D9" s="9">
        <v>37</v>
      </c>
      <c r="E9" s="7">
        <v>314340</v>
      </c>
      <c r="F9" s="15">
        <v>417254</v>
      </c>
      <c r="G9" s="15">
        <v>711115</v>
      </c>
      <c r="H9" s="15">
        <v>1014408</v>
      </c>
      <c r="I9" s="24">
        <v>1130396</v>
      </c>
      <c r="J9" s="24">
        <v>539805</v>
      </c>
    </row>
    <row r="10" spans="2:10" ht="12" customHeight="1">
      <c r="B10" s="25"/>
      <c r="C10" s="26"/>
      <c r="D10" s="27" t="s">
        <v>63</v>
      </c>
      <c r="E10" s="28">
        <f aca="true" t="shared" si="0" ref="E10:J10">SUM(E11:E21)</f>
        <v>322266</v>
      </c>
      <c r="F10" s="28">
        <f t="shared" si="0"/>
        <v>488515</v>
      </c>
      <c r="G10" s="28">
        <f t="shared" si="0"/>
        <v>827420</v>
      </c>
      <c r="H10" s="28">
        <f t="shared" si="0"/>
        <v>1067800</v>
      </c>
      <c r="I10" s="28">
        <f t="shared" si="0"/>
        <v>1159380</v>
      </c>
      <c r="J10" s="28">
        <f t="shared" si="0"/>
        <v>620775</v>
      </c>
    </row>
    <row r="11" spans="2:10" ht="12" customHeight="1">
      <c r="B11" s="8"/>
      <c r="C11" s="10"/>
      <c r="D11" s="9" t="s">
        <v>39</v>
      </c>
      <c r="E11" s="7">
        <v>69320</v>
      </c>
      <c r="F11" s="7">
        <v>158355</v>
      </c>
      <c r="G11" s="7">
        <v>214389</v>
      </c>
      <c r="H11" s="7">
        <v>427977</v>
      </c>
      <c r="I11" s="7">
        <v>544058</v>
      </c>
      <c r="J11" s="7">
        <v>210437</v>
      </c>
    </row>
    <row r="12" spans="2:10" ht="12" customHeight="1">
      <c r="B12" s="8"/>
      <c r="C12" s="9"/>
      <c r="D12" s="9" t="s">
        <v>40</v>
      </c>
      <c r="E12" s="7">
        <v>1690</v>
      </c>
      <c r="F12" s="7">
        <v>4568</v>
      </c>
      <c r="G12" s="7">
        <v>10520</v>
      </c>
      <c r="H12" s="7">
        <v>3547</v>
      </c>
      <c r="I12" s="7">
        <v>4101</v>
      </c>
      <c r="J12" s="7">
        <v>4225</v>
      </c>
    </row>
    <row r="13" spans="2:10" ht="12" customHeight="1">
      <c r="B13" s="33"/>
      <c r="C13" s="34"/>
      <c r="D13" s="9" t="s">
        <v>41</v>
      </c>
      <c r="E13" s="7">
        <v>2393</v>
      </c>
      <c r="F13" s="7">
        <v>4864</v>
      </c>
      <c r="G13" s="7">
        <v>3787</v>
      </c>
      <c r="H13" s="7">
        <v>2622</v>
      </c>
      <c r="I13" s="7">
        <v>37836</v>
      </c>
      <c r="J13" s="7">
        <v>4407</v>
      </c>
    </row>
    <row r="14" spans="2:10" ht="12" customHeight="1">
      <c r="B14" s="33"/>
      <c r="C14" s="34"/>
      <c r="D14" s="9" t="s">
        <v>42</v>
      </c>
      <c r="E14" s="7">
        <v>16993</v>
      </c>
      <c r="F14" s="7">
        <v>40676</v>
      </c>
      <c r="G14" s="7">
        <v>45929</v>
      </c>
      <c r="H14" s="7">
        <v>73109</v>
      </c>
      <c r="I14" s="7">
        <v>14058</v>
      </c>
      <c r="J14" s="7">
        <v>37531</v>
      </c>
    </row>
    <row r="15" spans="2:10" ht="12" customHeight="1">
      <c r="B15" s="8"/>
      <c r="C15" s="9"/>
      <c r="D15" s="9" t="s">
        <v>43</v>
      </c>
      <c r="E15" s="7">
        <v>2124</v>
      </c>
      <c r="F15" s="7">
        <v>21115</v>
      </c>
      <c r="G15" s="7">
        <v>42809</v>
      </c>
      <c r="H15" s="7">
        <v>67413</v>
      </c>
      <c r="I15" s="7">
        <v>31940</v>
      </c>
      <c r="J15" s="7">
        <v>25957</v>
      </c>
    </row>
    <row r="16" spans="2:10" ht="12" customHeight="1">
      <c r="B16" s="11"/>
      <c r="C16" s="9"/>
      <c r="D16" s="9" t="s">
        <v>44</v>
      </c>
      <c r="E16" s="7">
        <v>745</v>
      </c>
      <c r="F16" s="7">
        <v>2046</v>
      </c>
      <c r="G16" s="7">
        <v>2344</v>
      </c>
      <c r="H16" s="7">
        <v>6233</v>
      </c>
      <c r="I16" s="15" t="s">
        <v>64</v>
      </c>
      <c r="J16" s="7">
        <v>2032</v>
      </c>
    </row>
    <row r="17" spans="2:10" ht="12" customHeight="1">
      <c r="B17" s="11"/>
      <c r="C17" s="9"/>
      <c r="D17" s="9" t="s">
        <v>45</v>
      </c>
      <c r="E17" s="7">
        <v>1811</v>
      </c>
      <c r="F17" s="7">
        <v>346</v>
      </c>
      <c r="G17" s="7">
        <v>1133</v>
      </c>
      <c r="H17" s="15" t="s">
        <v>65</v>
      </c>
      <c r="I17" s="15" t="s">
        <v>65</v>
      </c>
      <c r="J17" s="7">
        <v>899</v>
      </c>
    </row>
    <row r="18" spans="2:10" ht="12" customHeight="1">
      <c r="B18" s="11"/>
      <c r="C18" s="9"/>
      <c r="D18" s="9" t="s">
        <v>46</v>
      </c>
      <c r="E18" s="7">
        <v>25567</v>
      </c>
      <c r="F18" s="7">
        <v>68492</v>
      </c>
      <c r="G18" s="7">
        <v>110048</v>
      </c>
      <c r="H18" s="7">
        <v>131379</v>
      </c>
      <c r="I18" s="7">
        <v>16550</v>
      </c>
      <c r="J18" s="7">
        <v>73922</v>
      </c>
    </row>
    <row r="19" spans="2:10" ht="12" customHeight="1">
      <c r="B19" s="11"/>
      <c r="C19" s="9"/>
      <c r="D19" s="9" t="s">
        <v>47</v>
      </c>
      <c r="E19" s="7">
        <v>162351</v>
      </c>
      <c r="F19" s="7">
        <v>62430</v>
      </c>
      <c r="G19" s="7">
        <v>145740</v>
      </c>
      <c r="H19" s="7">
        <v>127813</v>
      </c>
      <c r="I19" s="7">
        <v>224369</v>
      </c>
      <c r="J19" s="7">
        <v>117145</v>
      </c>
    </row>
    <row r="20" spans="2:10" ht="12" customHeight="1">
      <c r="B20" s="11"/>
      <c r="C20" s="9"/>
      <c r="D20" s="9" t="s">
        <v>48</v>
      </c>
      <c r="E20" s="7">
        <v>28580</v>
      </c>
      <c r="F20" s="7">
        <v>111381</v>
      </c>
      <c r="G20" s="7">
        <v>219816</v>
      </c>
      <c r="H20" s="7">
        <v>212370</v>
      </c>
      <c r="I20" s="7">
        <v>271561</v>
      </c>
      <c r="J20" s="7">
        <v>129593</v>
      </c>
    </row>
    <row r="21" spans="2:10" ht="12" customHeight="1">
      <c r="B21" s="11"/>
      <c r="C21" s="9"/>
      <c r="D21" s="9" t="s">
        <v>0</v>
      </c>
      <c r="E21" s="7">
        <v>10692</v>
      </c>
      <c r="F21" s="7">
        <v>14242</v>
      </c>
      <c r="G21" s="7">
        <v>30905</v>
      </c>
      <c r="H21" s="7">
        <v>15337</v>
      </c>
      <c r="I21" s="7">
        <v>14907</v>
      </c>
      <c r="J21" s="7">
        <v>14627</v>
      </c>
    </row>
    <row r="22" ht="12" customHeight="1"/>
    <row r="23" ht="12" customHeight="1">
      <c r="B23" s="6" t="s">
        <v>1</v>
      </c>
    </row>
    <row r="24" ht="12" customHeight="1"/>
  </sheetData>
  <mergeCells count="10">
    <mergeCell ref="B13:C13"/>
    <mergeCell ref="B14:C14"/>
    <mergeCell ref="H3:H5"/>
    <mergeCell ref="I3:I5"/>
    <mergeCell ref="J3:J5"/>
    <mergeCell ref="B8:C8"/>
    <mergeCell ref="B3:D5"/>
    <mergeCell ref="E3:E5"/>
    <mergeCell ref="F3:F5"/>
    <mergeCell ref="G3:G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6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6.625" style="2" customWidth="1"/>
    <col min="4" max="4" width="15.625" style="2" customWidth="1"/>
    <col min="5" max="5" width="13.75390625" style="2" customWidth="1"/>
    <col min="6" max="6" width="12.875" style="2" customWidth="1"/>
    <col min="7" max="7" width="13.75390625" style="2" customWidth="1"/>
    <col min="8" max="8" width="13.875" style="2" customWidth="1"/>
    <col min="9" max="9" width="12.125" style="2" customWidth="1"/>
    <col min="10" max="10" width="12.625" style="2" customWidth="1"/>
  </cols>
  <sheetData>
    <row r="1" ht="14.25">
      <c r="B1" s="1" t="s">
        <v>3</v>
      </c>
    </row>
    <row r="2" ht="12" customHeight="1">
      <c r="B2" s="17" t="s">
        <v>66</v>
      </c>
    </row>
    <row r="3" spans="2:10" ht="12" customHeight="1">
      <c r="B3" s="57" t="s">
        <v>67</v>
      </c>
      <c r="C3" s="58"/>
      <c r="D3" s="59"/>
      <c r="E3" s="45" t="s">
        <v>27</v>
      </c>
      <c r="F3" s="45" t="s">
        <v>28</v>
      </c>
      <c r="G3" s="45" t="s">
        <v>29</v>
      </c>
      <c r="H3" s="45" t="s">
        <v>30</v>
      </c>
      <c r="I3" s="45" t="s">
        <v>31</v>
      </c>
      <c r="J3" s="48" t="s">
        <v>21</v>
      </c>
    </row>
    <row r="4" spans="2:10" ht="12" customHeight="1">
      <c r="B4" s="60"/>
      <c r="C4" s="61"/>
      <c r="D4" s="62"/>
      <c r="E4" s="46"/>
      <c r="F4" s="46"/>
      <c r="G4" s="46"/>
      <c r="H4" s="46"/>
      <c r="I4" s="46"/>
      <c r="J4" s="49"/>
    </row>
    <row r="5" spans="2:10" ht="12" customHeight="1">
      <c r="B5" s="63"/>
      <c r="C5" s="64"/>
      <c r="D5" s="65"/>
      <c r="E5" s="47"/>
      <c r="F5" s="47"/>
      <c r="G5" s="47"/>
      <c r="H5" s="47"/>
      <c r="I5" s="47"/>
      <c r="J5" s="50"/>
    </row>
    <row r="6" spans="2:10" ht="12" customHeight="1">
      <c r="B6" s="18"/>
      <c r="C6" s="19"/>
      <c r="D6" s="19"/>
      <c r="E6" s="20" t="s">
        <v>14</v>
      </c>
      <c r="F6" s="20" t="s">
        <v>14</v>
      </c>
      <c r="G6" s="20" t="s">
        <v>14</v>
      </c>
      <c r="H6" s="20" t="s">
        <v>14</v>
      </c>
      <c r="I6" s="21" t="s">
        <v>14</v>
      </c>
      <c r="J6" s="20" t="s">
        <v>14</v>
      </c>
    </row>
    <row r="7" spans="2:10" ht="12" customHeight="1">
      <c r="B7" s="4"/>
      <c r="C7" s="9" t="s">
        <v>36</v>
      </c>
      <c r="D7" s="22" t="s">
        <v>37</v>
      </c>
      <c r="E7" s="7">
        <v>75084</v>
      </c>
      <c r="F7" s="15">
        <v>126440</v>
      </c>
      <c r="G7" s="15">
        <v>188325</v>
      </c>
      <c r="H7" s="15">
        <v>233559</v>
      </c>
      <c r="I7" s="24">
        <v>184090</v>
      </c>
      <c r="J7" s="24">
        <v>139519</v>
      </c>
    </row>
    <row r="8" spans="2:10" ht="12" customHeight="1">
      <c r="B8" s="33"/>
      <c r="C8" s="34"/>
      <c r="D8" s="9">
        <v>36</v>
      </c>
      <c r="E8" s="7">
        <v>81524</v>
      </c>
      <c r="F8" s="15">
        <v>133535</v>
      </c>
      <c r="G8" s="15">
        <v>208868</v>
      </c>
      <c r="H8" s="15">
        <v>299340</v>
      </c>
      <c r="I8" s="24">
        <v>238281</v>
      </c>
      <c r="J8" s="24">
        <v>155172</v>
      </c>
    </row>
    <row r="9" spans="2:10" ht="12" customHeight="1">
      <c r="B9" s="8"/>
      <c r="C9" s="9"/>
      <c r="D9" s="9">
        <v>37</v>
      </c>
      <c r="E9" s="7">
        <v>100206</v>
      </c>
      <c r="F9" s="15">
        <v>133692</v>
      </c>
      <c r="G9" s="15">
        <v>220139</v>
      </c>
      <c r="H9" s="15">
        <v>358745</v>
      </c>
      <c r="I9" s="24">
        <v>194217</v>
      </c>
      <c r="J9" s="24">
        <v>169205</v>
      </c>
    </row>
    <row r="10" spans="2:10" ht="12" customHeight="1">
      <c r="B10" s="25"/>
      <c r="C10" s="26"/>
      <c r="D10" s="27" t="s">
        <v>63</v>
      </c>
      <c r="E10" s="28">
        <v>189763</v>
      </c>
      <c r="F10" s="28">
        <f>SUM(F11:F24)</f>
        <v>162779</v>
      </c>
      <c r="G10" s="28">
        <f>SUM(G11:G24)</f>
        <v>287488</v>
      </c>
      <c r="H10" s="28">
        <f>SUM(H11:H24)</f>
        <v>311520</v>
      </c>
      <c r="I10" s="28">
        <f>SUM(I11:I24)</f>
        <v>297510</v>
      </c>
      <c r="J10" s="28">
        <f>SUM(J11:J24)</f>
        <v>244100</v>
      </c>
    </row>
    <row r="11" spans="2:10" ht="12" customHeight="1">
      <c r="B11" s="8"/>
      <c r="C11" s="10"/>
      <c r="D11" s="9" t="s">
        <v>50</v>
      </c>
      <c r="E11" s="7">
        <v>8755</v>
      </c>
      <c r="F11" s="7">
        <v>9186</v>
      </c>
      <c r="G11" s="7">
        <v>5902</v>
      </c>
      <c r="H11" s="7">
        <v>12691</v>
      </c>
      <c r="I11" s="7">
        <v>29275</v>
      </c>
      <c r="J11" s="7">
        <v>11707</v>
      </c>
    </row>
    <row r="12" spans="2:10" ht="12" customHeight="1">
      <c r="B12" s="8"/>
      <c r="C12" s="9"/>
      <c r="D12" s="9" t="s">
        <v>51</v>
      </c>
      <c r="E12" s="7">
        <v>2293</v>
      </c>
      <c r="F12" s="7">
        <v>4458</v>
      </c>
      <c r="G12" s="7">
        <v>7341</v>
      </c>
      <c r="H12" s="7">
        <v>6934</v>
      </c>
      <c r="I12" s="7">
        <v>8860</v>
      </c>
      <c r="J12" s="7">
        <v>6771</v>
      </c>
    </row>
    <row r="13" spans="2:10" ht="12" customHeight="1">
      <c r="B13" s="33"/>
      <c r="C13" s="34"/>
      <c r="D13" s="9" t="s">
        <v>52</v>
      </c>
      <c r="E13" s="7">
        <v>1587</v>
      </c>
      <c r="F13" s="7">
        <v>3306</v>
      </c>
      <c r="G13" s="7">
        <v>3829</v>
      </c>
      <c r="H13" s="7">
        <v>4126</v>
      </c>
      <c r="I13" s="7">
        <v>2887</v>
      </c>
      <c r="J13" s="7">
        <v>3861</v>
      </c>
    </row>
    <row r="14" spans="2:10" ht="12" customHeight="1">
      <c r="B14" s="33"/>
      <c r="C14" s="34"/>
      <c r="D14" s="9" t="s">
        <v>53</v>
      </c>
      <c r="E14" s="7">
        <v>1614</v>
      </c>
      <c r="F14" s="7">
        <v>6246</v>
      </c>
      <c r="G14" s="7">
        <v>10308</v>
      </c>
      <c r="H14" s="7">
        <v>10372</v>
      </c>
      <c r="I14" s="7">
        <v>6147</v>
      </c>
      <c r="J14" s="7">
        <v>8019</v>
      </c>
    </row>
    <row r="15" spans="2:10" ht="12" customHeight="1">
      <c r="B15" s="8"/>
      <c r="C15" s="9"/>
      <c r="D15" s="9" t="s">
        <v>54</v>
      </c>
      <c r="E15" s="7">
        <v>3580</v>
      </c>
      <c r="F15" s="7">
        <v>7793</v>
      </c>
      <c r="G15" s="7">
        <v>14171</v>
      </c>
      <c r="H15" s="7">
        <v>13792</v>
      </c>
      <c r="I15" s="7">
        <v>10040</v>
      </c>
      <c r="J15" s="7">
        <v>13108</v>
      </c>
    </row>
    <row r="16" spans="2:10" ht="12" customHeight="1">
      <c r="B16" s="11"/>
      <c r="C16" s="9"/>
      <c r="D16" s="9" t="s">
        <v>55</v>
      </c>
      <c r="E16" s="7">
        <v>16669</v>
      </c>
      <c r="F16" s="7">
        <v>22824</v>
      </c>
      <c r="G16" s="7">
        <v>37296</v>
      </c>
      <c r="H16" s="7">
        <v>34139</v>
      </c>
      <c r="I16" s="7">
        <v>92653</v>
      </c>
      <c r="J16" s="7">
        <v>35128</v>
      </c>
    </row>
    <row r="17" spans="2:10" ht="12" customHeight="1">
      <c r="B17" s="11"/>
      <c r="C17" s="9"/>
      <c r="D17" s="9" t="s">
        <v>56</v>
      </c>
      <c r="E17" s="7">
        <v>124165</v>
      </c>
      <c r="F17" s="7">
        <v>48023</v>
      </c>
      <c r="G17" s="7">
        <v>128322</v>
      </c>
      <c r="H17" s="7">
        <v>108871</v>
      </c>
      <c r="I17" s="7">
        <v>49138</v>
      </c>
      <c r="J17" s="7">
        <v>89471</v>
      </c>
    </row>
    <row r="18" spans="2:10" ht="12" customHeight="1">
      <c r="B18" s="11"/>
      <c r="C18" s="9"/>
      <c r="D18" s="9" t="s">
        <v>57</v>
      </c>
      <c r="E18" s="7">
        <v>2190</v>
      </c>
      <c r="F18" s="7">
        <v>4757</v>
      </c>
      <c r="G18" s="7">
        <v>10144</v>
      </c>
      <c r="H18" s="7">
        <v>7792</v>
      </c>
      <c r="I18" s="7">
        <v>23559</v>
      </c>
      <c r="J18" s="7">
        <v>7676</v>
      </c>
    </row>
    <row r="19" spans="2:10" ht="12" customHeight="1">
      <c r="B19" s="11"/>
      <c r="C19" s="9"/>
      <c r="D19" s="9" t="s">
        <v>58</v>
      </c>
      <c r="E19" s="7">
        <v>1187</v>
      </c>
      <c r="F19" s="7">
        <v>2666</v>
      </c>
      <c r="G19" s="7">
        <v>3078</v>
      </c>
      <c r="H19" s="7">
        <v>3159</v>
      </c>
      <c r="I19" s="7">
        <v>2702</v>
      </c>
      <c r="J19" s="7">
        <v>3057</v>
      </c>
    </row>
    <row r="20" spans="2:10" ht="12" customHeight="1">
      <c r="B20" s="11"/>
      <c r="C20" s="9"/>
      <c r="D20" s="9" t="s">
        <v>46</v>
      </c>
      <c r="E20" s="7">
        <v>15313</v>
      </c>
      <c r="F20" s="7">
        <v>25766</v>
      </c>
      <c r="G20" s="7">
        <v>25312</v>
      </c>
      <c r="H20" s="7">
        <v>62065</v>
      </c>
      <c r="I20" s="7">
        <v>24016</v>
      </c>
      <c r="J20" s="7">
        <v>26198</v>
      </c>
    </row>
    <row r="21" spans="2:10" ht="12" customHeight="1">
      <c r="B21" s="11"/>
      <c r="C21" s="9"/>
      <c r="D21" s="9" t="s">
        <v>59</v>
      </c>
      <c r="E21" s="7">
        <v>4921</v>
      </c>
      <c r="F21" s="7">
        <v>5406</v>
      </c>
      <c r="G21" s="7">
        <v>4437</v>
      </c>
      <c r="H21" s="7">
        <v>4133</v>
      </c>
      <c r="I21" s="7">
        <v>2913</v>
      </c>
      <c r="J21" s="7">
        <v>4202</v>
      </c>
    </row>
    <row r="22" spans="2:10" ht="12" customHeight="1">
      <c r="B22" s="11"/>
      <c r="C22" s="9"/>
      <c r="D22" s="9" t="s">
        <v>60</v>
      </c>
      <c r="E22" s="7">
        <v>1018</v>
      </c>
      <c r="F22" s="7">
        <v>2931</v>
      </c>
      <c r="G22" s="7">
        <v>11725</v>
      </c>
      <c r="H22" s="7">
        <v>3694</v>
      </c>
      <c r="I22" s="7">
        <v>4431</v>
      </c>
      <c r="J22" s="7">
        <v>5865</v>
      </c>
    </row>
    <row r="23" spans="2:10" ht="12" customHeight="1">
      <c r="B23" s="11"/>
      <c r="C23" s="9"/>
      <c r="D23" s="9" t="s">
        <v>48</v>
      </c>
      <c r="E23" s="7">
        <v>2614</v>
      </c>
      <c r="F23" s="7">
        <v>11980</v>
      </c>
      <c r="G23" s="7">
        <v>8732</v>
      </c>
      <c r="H23" s="7">
        <v>22950</v>
      </c>
      <c r="I23" s="7">
        <v>26677</v>
      </c>
      <c r="J23" s="7">
        <v>16538</v>
      </c>
    </row>
    <row r="24" spans="2:10" ht="12" customHeight="1">
      <c r="B24" s="11"/>
      <c r="C24" s="9"/>
      <c r="D24" s="9" t="s">
        <v>0</v>
      </c>
      <c r="E24" s="7">
        <v>3847</v>
      </c>
      <c r="F24" s="7">
        <v>7437</v>
      </c>
      <c r="G24" s="7">
        <v>16891</v>
      </c>
      <c r="H24" s="7">
        <v>16802</v>
      </c>
      <c r="I24" s="7">
        <v>14212</v>
      </c>
      <c r="J24" s="7">
        <v>12499</v>
      </c>
    </row>
    <row r="25" ht="12" customHeight="1"/>
    <row r="26" ht="12" customHeight="1">
      <c r="B26" s="6" t="s">
        <v>1</v>
      </c>
    </row>
  </sheetData>
  <mergeCells count="10">
    <mergeCell ref="B13:C13"/>
    <mergeCell ref="B14:C14"/>
    <mergeCell ref="H3:H5"/>
    <mergeCell ref="I3:I5"/>
    <mergeCell ref="J3:J5"/>
    <mergeCell ref="B8:C8"/>
    <mergeCell ref="B3:D5"/>
    <mergeCell ref="E3:E5"/>
    <mergeCell ref="F3:F5"/>
    <mergeCell ref="G3:G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2003-01-31T02:53:32Z</dcterms:modified>
  <cp:category/>
  <cp:version/>
  <cp:contentType/>
  <cp:contentStatus/>
</cp:coreProperties>
</file>