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農家経済（3）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<sst xmlns="http://schemas.openxmlformats.org/spreadsheetml/2006/main" count="41" uniqueCount="38">
  <si>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項目</t>
  </si>
  <si>
    <t>農外事業収入</t>
  </si>
  <si>
    <t>うち林業水産業収入</t>
  </si>
  <si>
    <t>事業以外収入</t>
  </si>
  <si>
    <t>国税</t>
  </si>
  <si>
    <t>県税</t>
  </si>
  <si>
    <t>市町村税</t>
  </si>
  <si>
    <t>公課諸負担</t>
  </si>
  <si>
    <t>飲食費</t>
  </si>
  <si>
    <t>資料：関東農政局群馬統計情報事務所</t>
  </si>
  <si>
    <t>農外収入∧千円∨</t>
  </si>
  <si>
    <t>租税公課諸負担∧千円∨</t>
  </si>
  <si>
    <t>家計費∧千円∨</t>
  </si>
  <si>
    <t>減　価　償　却　費</t>
  </si>
  <si>
    <t>現　　　　　　　金</t>
  </si>
  <si>
    <t>175 農家経済（昭和56～60年度）</t>
  </si>
  <si>
    <t>56年度</t>
  </si>
  <si>
    <t>57年度</t>
  </si>
  <si>
    <t>58年度</t>
  </si>
  <si>
    <t>59年度</t>
  </si>
  <si>
    <t>60年度</t>
  </si>
  <si>
    <t>（3）農外収入・租税公課諸負担及び家計費（1戸当たり）</t>
  </si>
  <si>
    <t>うち被用労賃</t>
  </si>
  <si>
    <t>給料</t>
  </si>
  <si>
    <t>棒給</t>
  </si>
  <si>
    <t>うち現金</t>
  </si>
  <si>
    <t>被服費</t>
  </si>
  <si>
    <t>家計光熱水道費</t>
  </si>
  <si>
    <t>住居費</t>
  </si>
  <si>
    <t>住宅修繕・借地借家料</t>
  </si>
  <si>
    <t>家財・家具費</t>
  </si>
  <si>
    <t>雑費</t>
  </si>
  <si>
    <t>臨時費</t>
  </si>
  <si>
    <t>その他雑費</t>
  </si>
  <si>
    <t>うち</t>
  </si>
  <si>
    <r>
      <t>　　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小　　　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計</t>
    </r>
  </si>
  <si>
    <t>合計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</si>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</sst>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;&quot;△ &quot;#,##0.00"/>
    <numFmt numFmtId="180" formatCode="#,##0.0;&quot;△ &quot;#,##0.0"/>
    <numFmt numFmtId="181" formatCode="#,##0;&quot;△ &quot;#,##0"/>
    <numFmt numFmtId="182" formatCode="#,##0.0;[Red]\-#,##0.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180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 wrapText="1"/>
    </xf>
    <xf numFmtId="182" fontId="1" fillId="0" borderId="5" xfId="16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vertical="distributed" textRotation="255"/>
    </xf>
    <xf numFmtId="0" fontId="1" fillId="3" borderId="6" xfId="0" applyFont="1" applyFill="1" applyBorder="1" applyAlignment="1">
      <alignment vertical="distributed" textRotation="255"/>
    </xf>
    <xf numFmtId="0" fontId="1" fillId="3" borderId="5" xfId="0" applyFont="1" applyFill="1" applyBorder="1" applyAlignment="1">
      <alignment vertical="distributed" textRotation="255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4" fillId="3" borderId="3" xfId="0" applyFont="1" applyFill="1" applyBorder="1" applyAlignment="1">
      <alignment vertical="center" textRotation="255" shrinkToFit="1"/>
    </xf>
    <xf numFmtId="0" fontId="4" fillId="3" borderId="6" xfId="0" applyFont="1" applyFill="1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4" fillId="3" borderId="5" xfId="0" applyFont="1" applyFill="1" applyBorder="1" applyAlignment="1">
      <alignment vertical="center" textRotation="255" shrinkToFi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8"/>
  <sheetViews>
    <sheetView tabSelected="1" workbookViewId="0" topLeftCell="A1">
      <selection activeCell="B2" sqref="B2"/>
    </sheetView>
  </sheetViews>
  <sheetFormatPr defaultColWidth="9.00390625" defaultRowHeight="13.5"/>
  <cols>
    <col min="1" max="4" width="2.625" style="2" customWidth="1"/>
    <col min="5" max="5" width="19.75390625" style="2" customWidth="1"/>
    <col min="6" max="6" width="8.625" style="2" customWidth="1"/>
    <col min="7" max="8" width="8.75390625" style="2" bestFit="1" customWidth="1"/>
    <col min="9" max="10" width="8.375" style="2" customWidth="1"/>
    <col min="11" max="11" width="8.75390625" style="2" bestFit="1" customWidth="1"/>
    <col min="12" max="16384" width="9.00390625" style="2" customWidth="1"/>
  </cols>
  <sheetData>
    <row r="1" ht="14.25">
      <c r="B1" s="1" t="s">
        <v>15</v>
      </c>
    </row>
    <row r="2" ht="13.5">
      <c r="C2" s="11" t="s">
        <v>21</v>
      </c>
    </row>
    <row r="3" spans="2:11" ht="12">
      <c r="B3" s="21" t="s">
        <v>0</v>
      </c>
      <c r="C3" s="22"/>
      <c r="D3" s="22"/>
      <c r="E3" s="22"/>
      <c r="F3" s="23"/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</row>
    <row r="4" spans="2:11" ht="12" customHeight="1">
      <c r="B4" s="29" t="s">
        <v>10</v>
      </c>
      <c r="C4" s="15" t="s">
        <v>1</v>
      </c>
      <c r="D4" s="16"/>
      <c r="E4" s="16"/>
      <c r="F4" s="20"/>
      <c r="G4" s="7">
        <v>545.7</v>
      </c>
      <c r="H4" s="7">
        <v>630.5</v>
      </c>
      <c r="I4" s="7">
        <v>653.2</v>
      </c>
      <c r="J4" s="7">
        <v>617.9</v>
      </c>
      <c r="K4" s="7">
        <v>574.7</v>
      </c>
    </row>
    <row r="5" spans="2:11" ht="12" customHeight="1">
      <c r="B5" s="30"/>
      <c r="C5" s="4"/>
      <c r="D5" s="16" t="s">
        <v>2</v>
      </c>
      <c r="E5" s="16"/>
      <c r="F5" s="20"/>
      <c r="G5" s="7">
        <v>215.3</v>
      </c>
      <c r="H5" s="7">
        <v>239</v>
      </c>
      <c r="I5" s="7">
        <v>222.4</v>
      </c>
      <c r="J5" s="7">
        <v>297.4</v>
      </c>
      <c r="K5" s="7">
        <v>317.9</v>
      </c>
    </row>
    <row r="6" spans="2:11" ht="12" customHeight="1">
      <c r="B6" s="30"/>
      <c r="C6" s="15" t="s">
        <v>3</v>
      </c>
      <c r="D6" s="16"/>
      <c r="E6" s="16"/>
      <c r="F6" s="20"/>
      <c r="G6" s="7">
        <v>2996.1</v>
      </c>
      <c r="H6" s="7">
        <v>3191.7</v>
      </c>
      <c r="I6" s="7">
        <v>3285.9</v>
      </c>
      <c r="J6" s="7">
        <v>3257.2</v>
      </c>
      <c r="K6" s="7">
        <v>3543</v>
      </c>
    </row>
    <row r="7" spans="2:11" ht="12" customHeight="1">
      <c r="B7" s="30"/>
      <c r="C7" s="4"/>
      <c r="D7" s="16" t="s">
        <v>22</v>
      </c>
      <c r="E7" s="16"/>
      <c r="F7" s="20"/>
      <c r="G7" s="7">
        <v>254.6</v>
      </c>
      <c r="H7" s="7">
        <v>206.8</v>
      </c>
      <c r="I7" s="7">
        <v>251.8</v>
      </c>
      <c r="J7" s="7">
        <v>241.4</v>
      </c>
      <c r="K7" s="7">
        <v>270.4</v>
      </c>
    </row>
    <row r="8" spans="2:12" ht="12" customHeight="1">
      <c r="B8" s="30"/>
      <c r="C8" s="4"/>
      <c r="D8" s="9"/>
      <c r="E8" s="16" t="s">
        <v>23</v>
      </c>
      <c r="F8" s="20"/>
      <c r="G8" s="7">
        <v>929.6</v>
      </c>
      <c r="H8" s="7">
        <v>1089.6</v>
      </c>
      <c r="I8" s="7">
        <v>1025.7</v>
      </c>
      <c r="J8" s="7">
        <v>922.4</v>
      </c>
      <c r="K8" s="8">
        <v>2764.7</v>
      </c>
      <c r="L8" s="10"/>
    </row>
    <row r="9" spans="2:12" ht="12" customHeight="1">
      <c r="B9" s="30"/>
      <c r="C9" s="4"/>
      <c r="D9" s="9"/>
      <c r="E9" s="16" t="s">
        <v>24</v>
      </c>
      <c r="F9" s="20"/>
      <c r="G9" s="7">
        <v>1426.3</v>
      </c>
      <c r="H9" s="7">
        <v>1517.2</v>
      </c>
      <c r="I9" s="7">
        <v>1547.4</v>
      </c>
      <c r="J9" s="7">
        <v>1626.6</v>
      </c>
      <c r="K9" s="13">
        <v>2764.7</v>
      </c>
      <c r="L9" s="10"/>
    </row>
    <row r="10" spans="2:11" ht="12" customHeight="1">
      <c r="B10" s="30"/>
      <c r="C10" s="25" t="s">
        <v>36</v>
      </c>
      <c r="D10" s="27"/>
      <c r="E10" s="27"/>
      <c r="F10" s="28"/>
      <c r="G10" s="7">
        <f>SUM(G4,G6)</f>
        <v>3541.8</v>
      </c>
      <c r="H10" s="7">
        <f>SUM(H4,H6)</f>
        <v>3822.2</v>
      </c>
      <c r="I10" s="7">
        <f>SUM(I4,I6)</f>
        <v>3939.1000000000004</v>
      </c>
      <c r="J10" s="7">
        <f>SUM(J4,J6)</f>
        <v>3875.1</v>
      </c>
      <c r="K10" s="7">
        <v>4117.7</v>
      </c>
    </row>
    <row r="11" spans="2:11" ht="12" customHeight="1">
      <c r="B11" s="31"/>
      <c r="C11" s="14"/>
      <c r="D11" s="21" t="s">
        <v>25</v>
      </c>
      <c r="E11" s="32"/>
      <c r="F11" s="33"/>
      <c r="G11" s="8">
        <v>3531.6</v>
      </c>
      <c r="H11" s="8">
        <v>3813.4</v>
      </c>
      <c r="I11" s="8">
        <v>3931.4</v>
      </c>
      <c r="J11" s="8">
        <v>3868.8</v>
      </c>
      <c r="K11" s="8" t="s">
        <v>37</v>
      </c>
    </row>
    <row r="12" spans="2:12" ht="12" customHeight="1">
      <c r="B12" s="29" t="s">
        <v>11</v>
      </c>
      <c r="C12" s="15" t="s">
        <v>4</v>
      </c>
      <c r="D12" s="16"/>
      <c r="E12" s="16"/>
      <c r="F12" s="20"/>
      <c r="G12" s="8">
        <v>203.1</v>
      </c>
      <c r="H12" s="8">
        <v>159.2</v>
      </c>
      <c r="I12" s="8">
        <v>175.7</v>
      </c>
      <c r="J12" s="8">
        <v>162.8</v>
      </c>
      <c r="K12" s="8">
        <v>224</v>
      </c>
      <c r="L12" s="10"/>
    </row>
    <row r="13" spans="2:12" ht="12" customHeight="1">
      <c r="B13" s="30"/>
      <c r="C13" s="15" t="s">
        <v>5</v>
      </c>
      <c r="D13" s="16"/>
      <c r="E13" s="16"/>
      <c r="F13" s="20"/>
      <c r="G13" s="8">
        <v>70.1</v>
      </c>
      <c r="H13" s="8">
        <v>83.1</v>
      </c>
      <c r="I13" s="8">
        <v>75.8</v>
      </c>
      <c r="J13" s="8">
        <v>91</v>
      </c>
      <c r="K13" s="8">
        <v>87.3</v>
      </c>
      <c r="L13" s="10"/>
    </row>
    <row r="14" spans="2:11" ht="12" customHeight="1">
      <c r="B14" s="30"/>
      <c r="C14" s="15" t="s">
        <v>6</v>
      </c>
      <c r="D14" s="16"/>
      <c r="E14" s="16"/>
      <c r="F14" s="20"/>
      <c r="G14" s="8">
        <v>198.7</v>
      </c>
      <c r="H14" s="8">
        <v>255.7</v>
      </c>
      <c r="I14" s="8">
        <v>234.8</v>
      </c>
      <c r="J14" s="8">
        <v>262.9</v>
      </c>
      <c r="K14" s="8">
        <v>295.6</v>
      </c>
    </row>
    <row r="15" spans="2:13" ht="12" customHeight="1">
      <c r="B15" s="30"/>
      <c r="C15" s="15" t="s">
        <v>7</v>
      </c>
      <c r="D15" s="16"/>
      <c r="E15" s="16"/>
      <c r="F15" s="20"/>
      <c r="G15" s="8">
        <v>371.7</v>
      </c>
      <c r="H15" s="8">
        <v>408.7</v>
      </c>
      <c r="I15" s="8">
        <v>442.2</v>
      </c>
      <c r="J15" s="8">
        <v>443.9</v>
      </c>
      <c r="K15" s="8">
        <v>469.9</v>
      </c>
      <c r="L15" s="10"/>
      <c r="M15" s="10"/>
    </row>
    <row r="16" spans="2:11" ht="12" customHeight="1">
      <c r="B16" s="34"/>
      <c r="C16" s="15" t="s">
        <v>36</v>
      </c>
      <c r="D16" s="16"/>
      <c r="E16" s="16"/>
      <c r="F16" s="20"/>
      <c r="G16" s="8">
        <f>SUM(G12:G15)</f>
        <v>843.5999999999999</v>
      </c>
      <c r="H16" s="8">
        <v>906.5</v>
      </c>
      <c r="I16" s="8">
        <f>SUM(I12:I15)</f>
        <v>928.5</v>
      </c>
      <c r="J16" s="8">
        <f>SUM(J12:J15)</f>
        <v>960.6</v>
      </c>
      <c r="K16" s="8">
        <f>SUM(K12:K15)</f>
        <v>1076.8000000000002</v>
      </c>
    </row>
    <row r="17" spans="2:12" ht="12" customHeight="1">
      <c r="B17" s="17" t="s">
        <v>12</v>
      </c>
      <c r="C17" s="15" t="s">
        <v>8</v>
      </c>
      <c r="D17" s="16"/>
      <c r="E17" s="16"/>
      <c r="F17" s="20"/>
      <c r="G17" s="7">
        <v>936.3</v>
      </c>
      <c r="H17" s="7">
        <v>974.9</v>
      </c>
      <c r="I17" s="7">
        <v>988.2</v>
      </c>
      <c r="J17" s="7">
        <v>986.1</v>
      </c>
      <c r="K17" s="12">
        <v>989.6</v>
      </c>
      <c r="L17" s="10"/>
    </row>
    <row r="18" spans="2:11" ht="12" customHeight="1">
      <c r="B18" s="18"/>
      <c r="C18" s="15" t="s">
        <v>26</v>
      </c>
      <c r="D18" s="16"/>
      <c r="E18" s="16"/>
      <c r="F18" s="20"/>
      <c r="G18" s="7">
        <v>221.5</v>
      </c>
      <c r="H18" s="7">
        <v>247.3</v>
      </c>
      <c r="I18" s="7">
        <v>259.5</v>
      </c>
      <c r="J18" s="7">
        <v>271.8</v>
      </c>
      <c r="K18" s="12">
        <v>255.2</v>
      </c>
    </row>
    <row r="19" spans="2:12" ht="12" customHeight="1">
      <c r="B19" s="18"/>
      <c r="C19" s="15" t="s">
        <v>27</v>
      </c>
      <c r="D19" s="16"/>
      <c r="E19" s="16"/>
      <c r="F19" s="20"/>
      <c r="G19" s="7">
        <v>180</v>
      </c>
      <c r="H19" s="7">
        <v>193.8</v>
      </c>
      <c r="I19" s="7">
        <v>201</v>
      </c>
      <c r="J19" s="7">
        <v>200.8</v>
      </c>
      <c r="K19" s="12">
        <v>206</v>
      </c>
      <c r="L19" s="10"/>
    </row>
    <row r="20" spans="2:12" ht="12" customHeight="1">
      <c r="B20" s="18"/>
      <c r="C20" s="38" t="s">
        <v>28</v>
      </c>
      <c r="D20" s="15" t="s">
        <v>29</v>
      </c>
      <c r="E20" s="41"/>
      <c r="F20" s="24"/>
      <c r="G20" s="7">
        <v>262.3</v>
      </c>
      <c r="H20" s="7">
        <v>197.9</v>
      </c>
      <c r="I20" s="7">
        <v>265.4</v>
      </c>
      <c r="J20" s="7">
        <v>233.7</v>
      </c>
      <c r="K20" s="12">
        <v>219.9</v>
      </c>
      <c r="L20" s="10"/>
    </row>
    <row r="21" spans="2:12" ht="12" customHeight="1">
      <c r="B21" s="18"/>
      <c r="C21" s="39"/>
      <c r="D21" s="15" t="s">
        <v>30</v>
      </c>
      <c r="E21" s="41"/>
      <c r="F21" s="24"/>
      <c r="G21" s="7">
        <v>148.7</v>
      </c>
      <c r="H21" s="7">
        <v>165.7</v>
      </c>
      <c r="I21" s="7">
        <v>205.3</v>
      </c>
      <c r="J21" s="7">
        <v>221.5</v>
      </c>
      <c r="K21" s="12">
        <v>195</v>
      </c>
      <c r="L21" s="10"/>
    </row>
    <row r="22" spans="2:11" ht="12" customHeight="1">
      <c r="B22" s="18"/>
      <c r="C22" s="40"/>
      <c r="D22" s="26" t="s">
        <v>35</v>
      </c>
      <c r="E22" s="42"/>
      <c r="F22" s="43"/>
      <c r="G22" s="7">
        <f>SUM(G20:G21)</f>
        <v>411</v>
      </c>
      <c r="H22" s="7">
        <f>SUM(H20:H21)</f>
        <v>363.6</v>
      </c>
      <c r="I22" s="7">
        <f>SUM(I20:I21)</f>
        <v>470.7</v>
      </c>
      <c r="J22" s="7">
        <f>SUM(J20:J21)</f>
        <v>455.2</v>
      </c>
      <c r="K22" s="7">
        <f>SUM(K20:K21)</f>
        <v>414.9</v>
      </c>
    </row>
    <row r="23" spans="2:11" ht="12" customHeight="1">
      <c r="B23" s="18"/>
      <c r="C23" s="38" t="s">
        <v>31</v>
      </c>
      <c r="D23" s="15" t="s">
        <v>32</v>
      </c>
      <c r="E23" s="41"/>
      <c r="F23" s="24"/>
      <c r="G23" s="7">
        <v>188.5</v>
      </c>
      <c r="H23" s="7">
        <v>130.7</v>
      </c>
      <c r="I23" s="7">
        <v>301.9</v>
      </c>
      <c r="J23" s="7">
        <v>350.9</v>
      </c>
      <c r="K23" s="6">
        <v>209.9</v>
      </c>
    </row>
    <row r="24" spans="2:11" ht="12" customHeight="1">
      <c r="B24" s="18"/>
      <c r="C24" s="39"/>
      <c r="D24" s="15" t="s">
        <v>33</v>
      </c>
      <c r="E24" s="41"/>
      <c r="F24" s="24"/>
      <c r="G24" s="7">
        <v>2196.2</v>
      </c>
      <c r="H24" s="7">
        <v>2315.3</v>
      </c>
      <c r="I24" s="7">
        <v>2377</v>
      </c>
      <c r="J24" s="7">
        <v>2439.4</v>
      </c>
      <c r="K24" s="12">
        <v>2551.1</v>
      </c>
    </row>
    <row r="25" spans="2:11" ht="12" customHeight="1">
      <c r="B25" s="18"/>
      <c r="C25" s="40"/>
      <c r="D25" s="26" t="s">
        <v>35</v>
      </c>
      <c r="E25" s="42"/>
      <c r="F25" s="43"/>
      <c r="G25" s="7">
        <f>SUM(G23:G24)</f>
        <v>2384.7</v>
      </c>
      <c r="H25" s="7">
        <f>SUM(H23:H24)</f>
        <v>2446</v>
      </c>
      <c r="I25" s="7">
        <f>SUM(I23:I24)</f>
        <v>2678.9</v>
      </c>
      <c r="J25" s="7">
        <f>SUM(J23:J24)</f>
        <v>2790.3</v>
      </c>
      <c r="K25" s="7">
        <f>SUM(K23:K24)</f>
        <v>2761</v>
      </c>
    </row>
    <row r="26" spans="2:11" ht="12" customHeight="1">
      <c r="B26" s="18"/>
      <c r="C26" s="25" t="s">
        <v>36</v>
      </c>
      <c r="D26" s="27"/>
      <c r="E26" s="27"/>
      <c r="F26" s="28"/>
      <c r="G26" s="7">
        <f>SUM(G17,G18,G19,G22,G25)</f>
        <v>4133.5</v>
      </c>
      <c r="H26" s="7">
        <f>SUM(H17,H18,H19,H22,H25)</f>
        <v>4225.6</v>
      </c>
      <c r="I26" s="7">
        <f>SUM(I17,I18,I19,I22,I25)</f>
        <v>4598.3</v>
      </c>
      <c r="J26" s="7">
        <f>SUM(J17,J18,J19,J22,J25)</f>
        <v>4704.200000000001</v>
      </c>
      <c r="K26" s="7">
        <f>SUM(K17,K18,K19,K22,K25)</f>
        <v>4626.7</v>
      </c>
    </row>
    <row r="27" spans="2:11" ht="12" customHeight="1">
      <c r="B27" s="18"/>
      <c r="C27" s="38" t="s">
        <v>34</v>
      </c>
      <c r="D27" s="35" t="s">
        <v>14</v>
      </c>
      <c r="E27" s="36"/>
      <c r="F27" s="37"/>
      <c r="G27" s="7">
        <v>3540.4</v>
      </c>
      <c r="H27" s="7">
        <v>3633</v>
      </c>
      <c r="I27" s="7">
        <v>3933.4</v>
      </c>
      <c r="J27" s="7">
        <v>4061.6</v>
      </c>
      <c r="K27" s="12">
        <v>3954.8</v>
      </c>
    </row>
    <row r="28" spans="2:11" ht="12" customHeight="1">
      <c r="B28" s="19"/>
      <c r="C28" s="47"/>
      <c r="D28" s="44" t="s">
        <v>13</v>
      </c>
      <c r="E28" s="45"/>
      <c r="F28" s="46"/>
      <c r="G28" s="7">
        <v>415.5</v>
      </c>
      <c r="H28" s="7">
        <v>425.6</v>
      </c>
      <c r="I28" s="7">
        <v>491.5</v>
      </c>
      <c r="J28" s="7">
        <v>477.1</v>
      </c>
      <c r="K28" s="12">
        <v>512</v>
      </c>
    </row>
    <row r="29" ht="12" customHeight="1"/>
    <row r="30" ht="12" customHeight="1">
      <c r="B30" s="5" t="s">
        <v>9</v>
      </c>
    </row>
    <row r="31" ht="12" customHeight="1">
      <c r="B31" s="5"/>
    </row>
    <row r="32" ht="12" customHeight="1">
      <c r="B32" s="5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>
      <c r="L64" s="10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2" ht="12" customHeight="1"/>
    <row r="73" ht="12" customHeight="1">
      <c r="L73" s="10"/>
    </row>
    <row r="74" ht="12" customHeight="1"/>
    <row r="75" ht="12" customHeight="1"/>
    <row r="76" ht="12" customHeight="1"/>
    <row r="77" ht="12" customHeight="1"/>
    <row r="78" ht="12" customHeight="1">
      <c r="L78" s="10"/>
    </row>
    <row r="85" ht="12" customHeight="1"/>
    <row r="86" ht="12" customHeight="1"/>
    <row r="89" ht="12" customHeight="1"/>
    <row r="90" ht="12" customHeight="1"/>
  </sheetData>
  <mergeCells count="32">
    <mergeCell ref="D28:F28"/>
    <mergeCell ref="C23:C25"/>
    <mergeCell ref="B17:B28"/>
    <mergeCell ref="C17:F17"/>
    <mergeCell ref="C18:F18"/>
    <mergeCell ref="C19:F19"/>
    <mergeCell ref="D23:F23"/>
    <mergeCell ref="D24:F24"/>
    <mergeCell ref="D25:F25"/>
    <mergeCell ref="C27:C28"/>
    <mergeCell ref="C26:F26"/>
    <mergeCell ref="D27:F27"/>
    <mergeCell ref="C20:C22"/>
    <mergeCell ref="D20:F20"/>
    <mergeCell ref="D21:F21"/>
    <mergeCell ref="D22:F22"/>
    <mergeCell ref="B12:B16"/>
    <mergeCell ref="C12:F12"/>
    <mergeCell ref="C13:F13"/>
    <mergeCell ref="C14:F14"/>
    <mergeCell ref="C15:F15"/>
    <mergeCell ref="C16:F16"/>
    <mergeCell ref="E8:F8"/>
    <mergeCell ref="E9:F9"/>
    <mergeCell ref="C10:F10"/>
    <mergeCell ref="B3:F3"/>
    <mergeCell ref="C4:F4"/>
    <mergeCell ref="D5:F5"/>
    <mergeCell ref="C6:F6"/>
    <mergeCell ref="D7:F7"/>
    <mergeCell ref="B4:B11"/>
    <mergeCell ref="D11:F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1999-09-06T04:59:39Z</cp:lastPrinted>
  <dcterms:created xsi:type="dcterms:W3CDTF">1999-08-08T13:52:57Z</dcterms:created>
  <dcterms:modified xsi:type="dcterms:W3CDTF">2002-03-27T03:04:06Z</dcterms:modified>
  <cp:category/>
  <cp:version/>
  <cp:contentType/>
  <cp:contentStatus/>
</cp:coreProperties>
</file>