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2000" windowHeight="6315" activeTab="0"/>
  </bookViews>
  <sheets>
    <sheet name="161_産業別県民個人所得" sheetId="1" r:id="rId1"/>
  </sheets>
  <definedNames/>
  <calcPr fullCalcOnLoad="1"/>
</workbook>
</file>

<file path=xl/sharedStrings.xml><?xml version="1.0" encoding="utf-8"?>
<sst xmlns="http://schemas.openxmlformats.org/spreadsheetml/2006/main" count="44" uniqueCount="33">
  <si>
    <t>％</t>
  </si>
  <si>
    <t>その他</t>
  </si>
  <si>
    <t>官公企業所得</t>
  </si>
  <si>
    <t>資料：県統計課</t>
  </si>
  <si>
    <t>項目</t>
  </si>
  <si>
    <t>所得額</t>
  </si>
  <si>
    <t>33年</t>
  </si>
  <si>
    <t>千円</t>
  </si>
  <si>
    <t>総額</t>
  </si>
  <si>
    <t>第一次産業</t>
  </si>
  <si>
    <t>第二次産業</t>
  </si>
  <si>
    <t>第三次産業</t>
  </si>
  <si>
    <t>農業</t>
  </si>
  <si>
    <t>林業・狩猟業</t>
  </si>
  <si>
    <t>漁業・水産養殖業</t>
  </si>
  <si>
    <t>鉱業</t>
  </si>
  <si>
    <t>建設業</t>
  </si>
  <si>
    <t>製造業</t>
  </si>
  <si>
    <t>卸売・小売業</t>
  </si>
  <si>
    <t>金融・保険・不動産業</t>
  </si>
  <si>
    <t>運輸・通信・公益事業</t>
  </si>
  <si>
    <t>サービス業</t>
  </si>
  <si>
    <t>公務</t>
  </si>
  <si>
    <t>分類不能</t>
  </si>
  <si>
    <t>控除・社会保険負担</t>
  </si>
  <si>
    <t>その他の個人所得</t>
  </si>
  <si>
    <t xml:space="preserve">     2.その他の個人所得とは個人賃貸料所得、個人利子所得、個人配当所得、振替所得の合計である。</t>
  </si>
  <si>
    <t>30年</t>
  </si>
  <si>
    <t>31年</t>
  </si>
  <si>
    <t>32年</t>
  </si>
  <si>
    <t>構成比</t>
  </si>
  <si>
    <t>(註）1.本表は個人所得を産業別に組替えたものであって産業別産業所得とは異なる。</t>
  </si>
  <si>
    <t>161．産業別県民個人所得（昭和30年～33年）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</si>
</sst>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
    <numFmt numFmtId="180" formatCode="#,##0.0;&quot;△ &quot;#,##0.0"/>
  </numFmts>
  <fonts count="7">
    <font>
      <sz val="11"/>
      <name val="ＭＳ Ｐゴシック"/>
      <family val="3"/>
    </font>
    <font>
      <sz val="10"/>
      <name val="ＭＳ 明朝"/>
      <family val="1"/>
    </font>
    <font>
      <sz val="6"/>
      <name val="ＭＳ Ｐゴシック"/>
      <family val="3"/>
    </font>
    <font>
      <b/>
      <sz val="12"/>
      <name val="ＭＳ 明朝"/>
      <family val="1"/>
    </font>
    <font>
      <sz val="8"/>
      <name val="ＭＳ 明朝"/>
      <family val="1"/>
    </font>
    <font>
      <b/>
      <sz val="10"/>
      <name val="ＭＳ 明朝"/>
      <family val="1"/>
    </font>
    <font>
      <sz val="10"/>
      <color indexed="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3" fillId="0" borderId="0" xfId="0" applyFont="1" applyAlignment="1">
      <alignment vertical="center"/>
    </xf>
    <xf numFmtId="0" fontId="1" fillId="0" borderId="0" xfId="0" applyFont="1" applyAlignment="1">
      <alignment vertical="center"/>
    </xf>
    <xf numFmtId="0" fontId="1" fillId="2" borderId="1" xfId="0" applyFont="1" applyFill="1" applyBorder="1" applyAlignment="1">
      <alignment horizontal="distributed" vertical="center"/>
    </xf>
    <xf numFmtId="0" fontId="1" fillId="0" borderId="1" xfId="0" applyFont="1" applyBorder="1" applyAlignment="1">
      <alignment horizontal="righ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4" fillId="0" borderId="0" xfId="0" applyFont="1" applyAlignment="1">
      <alignment vertical="center"/>
    </xf>
    <xf numFmtId="178" fontId="6" fillId="0" borderId="1" xfId="0" applyNumberFormat="1" applyFont="1" applyBorder="1" applyAlignment="1">
      <alignment/>
    </xf>
    <xf numFmtId="178" fontId="6" fillId="0" borderId="4" xfId="0" applyNumberFormat="1" applyFont="1" applyBorder="1" applyAlignment="1">
      <alignment/>
    </xf>
    <xf numFmtId="177" fontId="6" fillId="0" borderId="1" xfId="0" applyNumberFormat="1" applyFont="1" applyBorder="1" applyAlignment="1">
      <alignment/>
    </xf>
    <xf numFmtId="177" fontId="6" fillId="0" borderId="4" xfId="0" applyNumberFormat="1" applyFont="1" applyBorder="1" applyAlignment="1">
      <alignment/>
    </xf>
    <xf numFmtId="49" fontId="1" fillId="3" borderId="2" xfId="0" applyNumberFormat="1" applyFont="1" applyFill="1" applyBorder="1" applyAlignment="1">
      <alignment vertical="center"/>
    </xf>
    <xf numFmtId="0" fontId="1" fillId="3" borderId="3" xfId="0" applyFont="1" applyFill="1" applyBorder="1" applyAlignment="1">
      <alignment horizontal="distributed" vertical="center"/>
    </xf>
    <xf numFmtId="0" fontId="1" fillId="3" borderId="3" xfId="0" applyFont="1" applyFill="1" applyBorder="1" applyAlignment="1">
      <alignment horizontal="right" vertical="center"/>
    </xf>
    <xf numFmtId="49" fontId="1" fillId="3" borderId="2" xfId="0" applyNumberFormat="1" applyFont="1" applyFill="1" applyBorder="1" applyAlignment="1">
      <alignment horizontal="distributed" vertical="center"/>
    </xf>
    <xf numFmtId="178" fontId="1" fillId="0" borderId="1" xfId="0" applyNumberFormat="1" applyFont="1" applyBorder="1" applyAlignment="1">
      <alignment horizontal="right" vertical="center"/>
    </xf>
    <xf numFmtId="177" fontId="1"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49" fontId="1" fillId="3" borderId="2" xfId="0" applyNumberFormat="1" applyFont="1" applyFill="1" applyBorder="1" applyAlignment="1">
      <alignment horizontal="right" vertical="center"/>
    </xf>
    <xf numFmtId="180" fontId="6" fillId="0" borderId="1" xfId="0" applyNumberFormat="1" applyFont="1" applyBorder="1" applyAlignment="1">
      <alignment/>
    </xf>
    <xf numFmtId="180" fontId="5" fillId="0" borderId="1" xfId="0" applyNumberFormat="1" applyFont="1" applyBorder="1" applyAlignment="1">
      <alignment horizontal="right" vertical="center"/>
    </xf>
    <xf numFmtId="0" fontId="4" fillId="0" borderId="0" xfId="0" applyFont="1" applyAlignment="1" quotePrefix="1">
      <alignment vertical="center"/>
    </xf>
    <xf numFmtId="0" fontId="1" fillId="3" borderId="3" xfId="0" applyFont="1" applyFill="1" applyBorder="1" applyAlignment="1">
      <alignment horizontal="distributed" vertical="center"/>
    </xf>
    <xf numFmtId="0" fontId="1" fillId="3" borderId="5" xfId="0" applyFont="1" applyFill="1" applyBorder="1" applyAlignment="1">
      <alignment horizontal="distributed" vertical="center"/>
    </xf>
    <xf numFmtId="49" fontId="5" fillId="3" borderId="3" xfId="0" applyNumberFormat="1" applyFont="1" applyFill="1" applyBorder="1" applyAlignment="1">
      <alignment horizontal="distributed" vertical="center"/>
    </xf>
    <xf numFmtId="49" fontId="5" fillId="3" borderId="5" xfId="0" applyNumberFormat="1" applyFont="1" applyFill="1" applyBorder="1" applyAlignment="1">
      <alignment horizontal="distributed" vertical="center"/>
    </xf>
    <xf numFmtId="0" fontId="1" fillId="2" borderId="1" xfId="0" applyFont="1" applyFill="1" applyBorder="1" applyAlignment="1">
      <alignment horizontal="distributed" vertical="center"/>
    </xf>
    <xf numFmtId="49" fontId="1" fillId="3" borderId="2" xfId="0" applyNumberFormat="1" applyFont="1" applyFill="1" applyBorder="1" applyAlignment="1">
      <alignment horizontal="right" vertical="center"/>
    </xf>
    <xf numFmtId="49" fontId="1" fillId="3" borderId="3" xfId="0" applyNumberFormat="1" applyFont="1" applyFill="1" applyBorder="1" applyAlignment="1">
      <alignment horizontal="right" vertical="center"/>
    </xf>
    <xf numFmtId="0" fontId="1" fillId="3" borderId="6" xfId="0" applyFont="1" applyFill="1" applyBorder="1" applyAlignment="1">
      <alignment horizontal="distributed" vertical="center"/>
    </xf>
    <xf numFmtId="0" fontId="1" fillId="3" borderId="7" xfId="0" applyFont="1" applyFill="1" applyBorder="1" applyAlignment="1">
      <alignment horizontal="distributed" vertical="center"/>
    </xf>
    <xf numFmtId="0" fontId="1" fillId="3" borderId="8" xfId="0" applyFont="1" applyFill="1" applyBorder="1" applyAlignment="1">
      <alignment horizontal="distributed" vertical="center"/>
    </xf>
    <xf numFmtId="0" fontId="1" fillId="3" borderId="9"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5" xfId="0" applyFont="1" applyFill="1" applyBorder="1" applyAlignment="1">
      <alignment horizontal="distributed" vertical="center"/>
    </xf>
    <xf numFmtId="49" fontId="5" fillId="3" borderId="2" xfId="0" applyNumberFormat="1"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L27"/>
  <sheetViews>
    <sheetView tabSelected="1" workbookViewId="0" topLeftCell="A1">
      <selection activeCell="A1" sqref="A1"/>
    </sheetView>
  </sheetViews>
  <sheetFormatPr defaultColWidth="9.00390625" defaultRowHeight="13.5"/>
  <cols>
    <col min="1" max="2" width="2.625" style="2" customWidth="1"/>
    <col min="3" max="3" width="4.625" style="2" customWidth="1"/>
    <col min="4" max="4" width="18.375" style="2" customWidth="1"/>
    <col min="5" max="8" width="13.125" style="2" customWidth="1"/>
    <col min="9" max="12" width="8.625" style="2" customWidth="1"/>
    <col min="13" max="16384" width="9.00390625" style="2" customWidth="1"/>
  </cols>
  <sheetData>
    <row r="1" ht="14.25">
      <c r="B1" s="1" t="s">
        <v>32</v>
      </c>
    </row>
    <row r="2" spans="2:3" ht="12" customHeight="1">
      <c r="B2" s="1"/>
      <c r="C2" s="22" t="s">
        <v>31</v>
      </c>
    </row>
    <row r="3" ht="12" customHeight="1">
      <c r="C3" s="7" t="s">
        <v>26</v>
      </c>
    </row>
    <row r="4" spans="2:12" ht="12" customHeight="1">
      <c r="B4" s="30" t="s">
        <v>4</v>
      </c>
      <c r="C4" s="31"/>
      <c r="D4" s="31"/>
      <c r="E4" s="34" t="s">
        <v>5</v>
      </c>
      <c r="F4" s="35"/>
      <c r="G4" s="35"/>
      <c r="H4" s="36"/>
      <c r="I4" s="27" t="s">
        <v>30</v>
      </c>
      <c r="J4" s="27"/>
      <c r="K4" s="27"/>
      <c r="L4" s="27"/>
    </row>
    <row r="5" spans="2:12" ht="12" customHeight="1">
      <c r="B5" s="32"/>
      <c r="C5" s="33"/>
      <c r="D5" s="33"/>
      <c r="E5" s="3" t="s">
        <v>27</v>
      </c>
      <c r="F5" s="3" t="s">
        <v>28</v>
      </c>
      <c r="G5" s="3" t="s">
        <v>29</v>
      </c>
      <c r="H5" s="3" t="s">
        <v>6</v>
      </c>
      <c r="I5" s="3" t="s">
        <v>27</v>
      </c>
      <c r="J5" s="3" t="s">
        <v>28</v>
      </c>
      <c r="K5" s="3" t="s">
        <v>29</v>
      </c>
      <c r="L5" s="3" t="s">
        <v>6</v>
      </c>
    </row>
    <row r="6" spans="2:12" ht="12" customHeight="1">
      <c r="B6" s="5"/>
      <c r="C6" s="6"/>
      <c r="D6" s="6"/>
      <c r="E6" s="4" t="s">
        <v>7</v>
      </c>
      <c r="F6" s="4" t="s">
        <v>7</v>
      </c>
      <c r="G6" s="4" t="s">
        <v>7</v>
      </c>
      <c r="H6" s="4" t="s">
        <v>7</v>
      </c>
      <c r="I6" s="4" t="s">
        <v>0</v>
      </c>
      <c r="J6" s="4" t="s">
        <v>0</v>
      </c>
      <c r="K6" s="4" t="s">
        <v>0</v>
      </c>
      <c r="L6" s="4" t="s">
        <v>0</v>
      </c>
    </row>
    <row r="7" spans="2:12" ht="12" customHeight="1">
      <c r="B7" s="37" t="s">
        <v>8</v>
      </c>
      <c r="C7" s="25"/>
      <c r="D7" s="26"/>
      <c r="E7" s="18">
        <f aca="true" t="shared" si="0" ref="E7:L7">SUM(E8,E12,E16,E23,E25)-E24</f>
        <v>98393392</v>
      </c>
      <c r="F7" s="18">
        <v>100112726</v>
      </c>
      <c r="G7" s="18">
        <f t="shared" si="0"/>
        <v>108082452</v>
      </c>
      <c r="H7" s="18">
        <f t="shared" si="0"/>
        <v>120388456</v>
      </c>
      <c r="I7" s="21">
        <f t="shared" si="0"/>
        <v>100.00000000000001</v>
      </c>
      <c r="J7" s="21">
        <f t="shared" si="0"/>
        <v>100</v>
      </c>
      <c r="K7" s="21">
        <f t="shared" si="0"/>
        <v>100</v>
      </c>
      <c r="L7" s="21">
        <f t="shared" si="0"/>
        <v>100.00000000000001</v>
      </c>
    </row>
    <row r="8" spans="2:12" ht="12" customHeight="1">
      <c r="B8" s="19"/>
      <c r="C8" s="25" t="s">
        <v>9</v>
      </c>
      <c r="D8" s="26"/>
      <c r="E8" s="18">
        <f aca="true" t="shared" si="1" ref="E8:L8">SUM(E9:E11)</f>
        <v>30867802</v>
      </c>
      <c r="F8" s="18">
        <f t="shared" si="1"/>
        <v>28635827</v>
      </c>
      <c r="G8" s="18">
        <f t="shared" si="1"/>
        <v>31176272</v>
      </c>
      <c r="H8" s="18">
        <f t="shared" si="1"/>
        <v>32979177</v>
      </c>
      <c r="I8" s="21">
        <f t="shared" si="1"/>
        <v>31.4</v>
      </c>
      <c r="J8" s="21">
        <f t="shared" si="1"/>
        <v>28.6</v>
      </c>
      <c r="K8" s="21">
        <f t="shared" si="1"/>
        <v>28.900000000000002</v>
      </c>
      <c r="L8" s="21">
        <f t="shared" si="1"/>
        <v>27.400000000000002</v>
      </c>
    </row>
    <row r="9" spans="2:12" ht="12" customHeight="1">
      <c r="B9" s="28"/>
      <c r="C9" s="29"/>
      <c r="D9" s="13" t="s">
        <v>12</v>
      </c>
      <c r="E9" s="8">
        <v>28882901</v>
      </c>
      <c r="F9" s="8">
        <v>25855664</v>
      </c>
      <c r="G9" s="8">
        <v>27099159</v>
      </c>
      <c r="H9" s="8">
        <v>30198245</v>
      </c>
      <c r="I9" s="10">
        <v>29.4</v>
      </c>
      <c r="J9" s="10">
        <v>25.8</v>
      </c>
      <c r="K9" s="10">
        <v>25.1</v>
      </c>
      <c r="L9" s="10">
        <v>25.1</v>
      </c>
    </row>
    <row r="10" spans="2:12" ht="12" customHeight="1">
      <c r="B10" s="28"/>
      <c r="C10" s="29"/>
      <c r="D10" s="13" t="s">
        <v>13</v>
      </c>
      <c r="E10" s="8">
        <v>1957345</v>
      </c>
      <c r="F10" s="8">
        <v>2747369</v>
      </c>
      <c r="G10" s="8">
        <v>4022428</v>
      </c>
      <c r="H10" s="8">
        <v>2725341</v>
      </c>
      <c r="I10" s="10">
        <v>2</v>
      </c>
      <c r="J10" s="10">
        <v>2.8</v>
      </c>
      <c r="K10" s="10">
        <v>3.7</v>
      </c>
      <c r="L10" s="10">
        <v>2.3</v>
      </c>
    </row>
    <row r="11" spans="2:12" ht="12" customHeight="1">
      <c r="B11" s="12"/>
      <c r="C11" s="13"/>
      <c r="D11" s="13" t="s">
        <v>14</v>
      </c>
      <c r="E11" s="8">
        <v>27556</v>
      </c>
      <c r="F11" s="8">
        <v>32794</v>
      </c>
      <c r="G11" s="8">
        <v>54685</v>
      </c>
      <c r="H11" s="8">
        <v>55591</v>
      </c>
      <c r="I11" s="10">
        <v>0</v>
      </c>
      <c r="J11" s="10">
        <v>0</v>
      </c>
      <c r="K11" s="10">
        <v>0.1</v>
      </c>
      <c r="L11" s="10">
        <v>0</v>
      </c>
    </row>
    <row r="12" spans="2:12" ht="12" customHeight="1">
      <c r="B12" s="12"/>
      <c r="C12" s="25" t="s">
        <v>10</v>
      </c>
      <c r="D12" s="26"/>
      <c r="E12" s="18">
        <f aca="true" t="shared" si="2" ref="E12:L12">SUM(E13:E15)</f>
        <v>20690952</v>
      </c>
      <c r="F12" s="18">
        <f t="shared" si="2"/>
        <v>20649382</v>
      </c>
      <c r="G12" s="18">
        <f t="shared" si="2"/>
        <v>23873949</v>
      </c>
      <c r="H12" s="18">
        <f t="shared" si="2"/>
        <v>23935181</v>
      </c>
      <c r="I12" s="21">
        <f t="shared" si="2"/>
        <v>21</v>
      </c>
      <c r="J12" s="21">
        <f t="shared" si="2"/>
        <v>20.700000000000003</v>
      </c>
      <c r="K12" s="21">
        <f t="shared" si="2"/>
        <v>22</v>
      </c>
      <c r="L12" s="21">
        <f t="shared" si="2"/>
        <v>19.9</v>
      </c>
    </row>
    <row r="13" spans="2:12" ht="12" customHeight="1">
      <c r="B13" s="12"/>
      <c r="C13" s="14"/>
      <c r="D13" s="13" t="s">
        <v>15</v>
      </c>
      <c r="E13" s="8">
        <v>939408</v>
      </c>
      <c r="F13" s="8">
        <v>776605</v>
      </c>
      <c r="G13" s="8">
        <v>1301485</v>
      </c>
      <c r="H13" s="8">
        <v>1324605</v>
      </c>
      <c r="I13" s="10">
        <v>1</v>
      </c>
      <c r="J13" s="10">
        <v>0.8</v>
      </c>
      <c r="K13" s="10">
        <v>1.2</v>
      </c>
      <c r="L13" s="10">
        <v>1.1</v>
      </c>
    </row>
    <row r="14" spans="2:12" ht="12" customHeight="1">
      <c r="B14" s="12"/>
      <c r="C14" s="13"/>
      <c r="D14" s="13" t="s">
        <v>16</v>
      </c>
      <c r="E14" s="8">
        <v>3865080</v>
      </c>
      <c r="F14" s="8">
        <v>3782119</v>
      </c>
      <c r="G14" s="8">
        <v>4369917</v>
      </c>
      <c r="H14" s="8">
        <v>3777633</v>
      </c>
      <c r="I14" s="10">
        <v>3.9</v>
      </c>
      <c r="J14" s="10">
        <v>3.8</v>
      </c>
      <c r="K14" s="10">
        <v>4</v>
      </c>
      <c r="L14" s="10">
        <v>3.1</v>
      </c>
    </row>
    <row r="15" spans="2:12" ht="12" customHeight="1">
      <c r="B15" s="28"/>
      <c r="C15" s="29"/>
      <c r="D15" s="13" t="s">
        <v>17</v>
      </c>
      <c r="E15" s="8">
        <v>15886464</v>
      </c>
      <c r="F15" s="8">
        <v>16090658</v>
      </c>
      <c r="G15" s="8">
        <v>18202547</v>
      </c>
      <c r="H15" s="8">
        <v>18832943</v>
      </c>
      <c r="I15" s="10">
        <v>16.1</v>
      </c>
      <c r="J15" s="10">
        <v>16.1</v>
      </c>
      <c r="K15" s="10">
        <v>16.8</v>
      </c>
      <c r="L15" s="10">
        <v>15.7</v>
      </c>
    </row>
    <row r="16" spans="2:12" ht="12" customHeight="1">
      <c r="B16" s="19"/>
      <c r="C16" s="25" t="s">
        <v>11</v>
      </c>
      <c r="D16" s="26"/>
      <c r="E16" s="18">
        <f>SUM(E17:E22)</f>
        <v>34025971</v>
      </c>
      <c r="F16" s="18">
        <v>42452278</v>
      </c>
      <c r="G16" s="18">
        <f aca="true" t="shared" si="3" ref="G16:L16">SUM(G17:G22)</f>
        <v>37446418</v>
      </c>
      <c r="H16" s="18">
        <f t="shared" si="3"/>
        <v>43986587</v>
      </c>
      <c r="I16" s="21">
        <f t="shared" si="3"/>
        <v>34.5</v>
      </c>
      <c r="J16" s="21">
        <f t="shared" si="3"/>
        <v>37.5</v>
      </c>
      <c r="K16" s="21">
        <f t="shared" si="3"/>
        <v>34.699999999999996</v>
      </c>
      <c r="L16" s="21">
        <f t="shared" si="3"/>
        <v>36.6</v>
      </c>
    </row>
    <row r="17" spans="2:12" ht="12" customHeight="1">
      <c r="B17" s="28"/>
      <c r="C17" s="29"/>
      <c r="D17" s="13" t="s">
        <v>18</v>
      </c>
      <c r="E17" s="8">
        <v>10467682</v>
      </c>
      <c r="F17" s="8">
        <v>10978121</v>
      </c>
      <c r="G17" s="8">
        <v>12359324</v>
      </c>
      <c r="H17" s="8">
        <v>14602342</v>
      </c>
      <c r="I17" s="10">
        <v>10.6</v>
      </c>
      <c r="J17" s="10">
        <v>11</v>
      </c>
      <c r="K17" s="10">
        <v>11.5</v>
      </c>
      <c r="L17" s="10">
        <v>12.1</v>
      </c>
    </row>
    <row r="18" spans="2:12" ht="12" customHeight="1">
      <c r="B18" s="12"/>
      <c r="C18" s="13"/>
      <c r="D18" s="13" t="s">
        <v>19</v>
      </c>
      <c r="E18" s="9">
        <v>1694729</v>
      </c>
      <c r="F18" s="9">
        <v>1422041</v>
      </c>
      <c r="G18" s="8">
        <v>1817760</v>
      </c>
      <c r="H18" s="8">
        <v>1608055</v>
      </c>
      <c r="I18" s="11">
        <v>1.7</v>
      </c>
      <c r="J18" s="11">
        <v>1.4</v>
      </c>
      <c r="K18" s="11">
        <v>1.7</v>
      </c>
      <c r="L18" s="11">
        <v>1.3</v>
      </c>
    </row>
    <row r="19" spans="2:12" ht="12" customHeight="1">
      <c r="B19" s="15"/>
      <c r="C19" s="13"/>
      <c r="D19" s="13" t="s">
        <v>20</v>
      </c>
      <c r="E19" s="8">
        <v>6214431</v>
      </c>
      <c r="F19" s="8">
        <v>6262385</v>
      </c>
      <c r="G19" s="8">
        <v>6147274</v>
      </c>
      <c r="H19" s="8">
        <v>6307055</v>
      </c>
      <c r="I19" s="20">
        <v>6.3</v>
      </c>
      <c r="J19" s="20">
        <v>6.3</v>
      </c>
      <c r="K19" s="20">
        <v>5.7</v>
      </c>
      <c r="L19" s="20">
        <v>5.2</v>
      </c>
    </row>
    <row r="20" spans="2:12" ht="12" customHeight="1">
      <c r="B20" s="15"/>
      <c r="C20" s="13"/>
      <c r="D20" s="13" t="s">
        <v>21</v>
      </c>
      <c r="E20" s="16">
        <v>12222977</v>
      </c>
      <c r="F20" s="16">
        <v>15072732</v>
      </c>
      <c r="G20" s="8">
        <v>13949362</v>
      </c>
      <c r="H20" s="8">
        <v>17992524</v>
      </c>
      <c r="I20" s="17">
        <v>12.4</v>
      </c>
      <c r="J20" s="17">
        <v>15</v>
      </c>
      <c r="K20" s="17">
        <v>12.9</v>
      </c>
      <c r="L20" s="17">
        <v>15</v>
      </c>
    </row>
    <row r="21" spans="2:12" ht="12" customHeight="1">
      <c r="B21" s="15"/>
      <c r="C21" s="13"/>
      <c r="D21" s="13" t="s">
        <v>22</v>
      </c>
      <c r="E21" s="16">
        <v>3421372</v>
      </c>
      <c r="F21" s="16">
        <v>3850524</v>
      </c>
      <c r="G21" s="8">
        <v>3166364</v>
      </c>
      <c r="H21" s="8">
        <v>3474366</v>
      </c>
      <c r="I21" s="17">
        <v>3.5</v>
      </c>
      <c r="J21" s="17">
        <v>3.8</v>
      </c>
      <c r="K21" s="17">
        <v>2.9</v>
      </c>
      <c r="L21" s="17">
        <v>3</v>
      </c>
    </row>
    <row r="22" spans="2:12" ht="12" customHeight="1">
      <c r="B22" s="15"/>
      <c r="C22" s="13"/>
      <c r="D22" s="13" t="s">
        <v>23</v>
      </c>
      <c r="E22" s="16">
        <v>4780</v>
      </c>
      <c r="F22" s="16">
        <v>4810</v>
      </c>
      <c r="G22" s="8">
        <v>6334</v>
      </c>
      <c r="H22" s="8">
        <v>2245</v>
      </c>
      <c r="I22" s="17">
        <v>0</v>
      </c>
      <c r="J22" s="17">
        <v>0</v>
      </c>
      <c r="K22" s="17">
        <v>0</v>
      </c>
      <c r="L22" s="17">
        <v>0</v>
      </c>
    </row>
    <row r="23" spans="2:12" ht="12" customHeight="1">
      <c r="B23" s="15"/>
      <c r="C23" s="23" t="s">
        <v>1</v>
      </c>
      <c r="D23" s="24" t="s">
        <v>2</v>
      </c>
      <c r="E23" s="16">
        <v>4527945</v>
      </c>
      <c r="F23" s="16">
        <v>4831665</v>
      </c>
      <c r="G23" s="8">
        <v>5106249</v>
      </c>
      <c r="H23" s="8">
        <v>6056070</v>
      </c>
      <c r="I23" s="17">
        <v>4.7</v>
      </c>
      <c r="J23" s="17">
        <v>4.8</v>
      </c>
      <c r="K23" s="17">
        <v>4.7</v>
      </c>
      <c r="L23" s="17">
        <v>4.9</v>
      </c>
    </row>
    <row r="24" spans="2:12" ht="12" customHeight="1">
      <c r="B24" s="15"/>
      <c r="C24" s="25" t="s">
        <v>24</v>
      </c>
      <c r="D24" s="26"/>
      <c r="E24" s="18">
        <v>2034452</v>
      </c>
      <c r="F24" s="18">
        <v>2203730</v>
      </c>
      <c r="G24" s="18">
        <v>2388573</v>
      </c>
      <c r="H24" s="18">
        <v>3748134</v>
      </c>
      <c r="I24" s="21">
        <v>2.1</v>
      </c>
      <c r="J24" s="21">
        <v>2.2</v>
      </c>
      <c r="K24" s="21">
        <v>2.2</v>
      </c>
      <c r="L24" s="21">
        <v>3.1</v>
      </c>
    </row>
    <row r="25" spans="2:12" ht="12" customHeight="1">
      <c r="B25" s="15"/>
      <c r="C25" s="25" t="s">
        <v>25</v>
      </c>
      <c r="D25" s="26" t="s">
        <v>2</v>
      </c>
      <c r="E25" s="18">
        <v>10315174</v>
      </c>
      <c r="F25" s="18">
        <v>10578969</v>
      </c>
      <c r="G25" s="18">
        <v>12868137</v>
      </c>
      <c r="H25" s="18">
        <v>17179575</v>
      </c>
      <c r="I25" s="21">
        <v>10.5</v>
      </c>
      <c r="J25" s="21">
        <v>10.6</v>
      </c>
      <c r="K25" s="21">
        <v>11.9</v>
      </c>
      <c r="L25" s="21">
        <v>14.3</v>
      </c>
    </row>
    <row r="26" ht="12" customHeight="1"/>
    <row r="27" ht="12" customHeight="1">
      <c r="B27" s="7" t="s">
        <v>3</v>
      </c>
    </row>
  </sheetData>
  <mergeCells count="14">
    <mergeCell ref="I4:L4"/>
    <mergeCell ref="B17:C17"/>
    <mergeCell ref="B4:D5"/>
    <mergeCell ref="B15:C15"/>
    <mergeCell ref="E4:H4"/>
    <mergeCell ref="B7:D7"/>
    <mergeCell ref="B9:C9"/>
    <mergeCell ref="B10:C10"/>
    <mergeCell ref="C23:D23"/>
    <mergeCell ref="C25:D25"/>
    <mergeCell ref="C8:D8"/>
    <mergeCell ref="C12:D12"/>
    <mergeCell ref="C16:D16"/>
    <mergeCell ref="C24:D24"/>
  </mergeCells>
  <printOptions/>
  <pageMargins left="0.75" right="0.75" top="1" bottom="1" header="0.512" footer="0.512"/>
  <pageSetup horizontalDpi="400" verticalDpi="400" orientation="portrait" paperSize="9" scale="94"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1999-09-06T04:56:59Z</cp:lastPrinted>
  <dcterms:created xsi:type="dcterms:W3CDTF">1999-08-08T13:52:57Z</dcterms:created>
  <dcterms:modified xsi:type="dcterms:W3CDTF">2003-02-06T05:22:45Z</dcterms:modified>
  <cp:category/>
  <cp:version/>
  <cp:contentType/>
  <cp:contentStatus/>
</cp:coreProperties>
</file>