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35" activeTab="0"/>
  </bookViews>
  <sheets>
    <sheet name="市町村歳入決算状況" sheetId="1" r:id="rId1"/>
  </sheets>
  <definedNames>
    <definedName name="_xlnm.Print_Area" localSheetId="0">'市町村歳入決算状況'!$E$7:$AC$72</definedName>
    <definedName name="_xlnm.Print_Titles" localSheetId="0">'市町村歳入決算状況'!$B:$D,'市町村歳入決算状況'!$1:$6</definedName>
  </definedNames>
  <calcPr fullCalcOnLoad="1"/>
</workbook>
</file>

<file path=xl/sharedStrings.xml><?xml version="1.0" encoding="utf-8"?>
<sst xmlns="http://schemas.openxmlformats.org/spreadsheetml/2006/main" count="106" uniqueCount="82">
  <si>
    <t>市町村税</t>
  </si>
  <si>
    <t>地方
譲与税</t>
  </si>
  <si>
    <t>利子割
交付金</t>
  </si>
  <si>
    <t>歳入総額</t>
  </si>
  <si>
    <t>千円</t>
  </si>
  <si>
    <t>地方交付税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</si>
  <si>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</si>
  <si>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</si>
  <si>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</si>
  <si>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</si>
  <si>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</si>
  <si>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</si>
  <si>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</si>
  <si>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</si>
  <si>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</si>
  <si>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</si>
  <si>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市部総数</t>
  </si>
  <si>
    <t>郡部総数</t>
  </si>
  <si>
    <t>資料：県市町村課「市町村の財政状況」</t>
  </si>
  <si>
    <t>地方特例                                                                                                                                                           交付金</t>
  </si>
  <si>
    <t>分担金・負担金</t>
  </si>
  <si>
    <t>国有提供施設
等所在市町村
助成交付金</t>
  </si>
  <si>
    <t>交通安全対策
特別交付金</t>
  </si>
  <si>
    <t>自動車
取得税
交付金</t>
  </si>
  <si>
    <t>ゴルフ場
利用税
交付金</t>
  </si>
  <si>
    <t>特別地方
消費税
交付金</t>
  </si>
  <si>
    <t>地方消費税
交付金</t>
  </si>
  <si>
    <t>配当割
交付金</t>
  </si>
  <si>
    <t>株式等譲渡所得割交付金</t>
  </si>
  <si>
    <t>勢多郡</t>
  </si>
  <si>
    <t>群馬郡</t>
  </si>
  <si>
    <t>北群馬郡</t>
  </si>
  <si>
    <t>多野郡</t>
  </si>
  <si>
    <t>甘楽郡</t>
  </si>
  <si>
    <t>吾妻郡</t>
  </si>
  <si>
    <t>利根郡</t>
  </si>
  <si>
    <t>片品村</t>
  </si>
  <si>
    <t>川場村</t>
  </si>
  <si>
    <t>昭和村</t>
  </si>
  <si>
    <t>佐波郡</t>
  </si>
  <si>
    <t>玉村町</t>
  </si>
  <si>
    <t>邑楽郡</t>
  </si>
  <si>
    <t>市町村</t>
  </si>
  <si>
    <t xml:space="preserve"> 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</si>
  <si>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</si>
  <si>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</si>
  <si>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</si>
  <si>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</si>
  <si>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</si>
  <si>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</si>
  <si>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</si>
  <si>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</si>
  <si>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</si>
  <si>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</si>
  <si>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</si>
  <si>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</si>
  <si>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榛名町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</si>
  <si>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</si>
  <si>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</si>
  <si>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</si>
  <si>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</si>
  <si>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</si>
  <si>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</si>
  <si>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</si>
  <si>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</si>
  <si>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</si>
  <si>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</si>
  <si>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</si>
  <si>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</si>
  <si>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</si>
  <si>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</si>
  <si>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</si>
  <si>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</si>
  <si>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</si>
  <si>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</si>
  <si>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</si>
  <si>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</si>
  <si>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</si>
  <si>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</si>
  <si>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平成16年度</t>
  </si>
  <si>
    <t>平成17年度</t>
  </si>
  <si>
    <t>１９－８ 市町村歳入決算状況（平成17年度）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</si>
</sst>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0_);[Red]\(0.000\)"/>
    <numFmt numFmtId="179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9" fontId="1" fillId="0" borderId="4" xfId="0" applyNumberFormat="1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2" borderId="1" xfId="0" applyFont="1" applyFill="1" applyBorder="1" applyAlignment="1">
      <alignment vertical="center"/>
    </xf>
    <xf numFmtId="179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179" fontId="5" fillId="0" borderId="4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 shrinkToFit="1"/>
    </xf>
    <xf numFmtId="179" fontId="1" fillId="0" borderId="4" xfId="0" applyNumberFormat="1" applyFont="1" applyBorder="1" applyAlignment="1" applyProtection="1">
      <alignment horizontal="right" vertical="center" shrinkToFit="1"/>
      <protection/>
    </xf>
    <xf numFmtId="177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5" fillId="2" borderId="3" xfId="0" applyFont="1" applyFill="1" applyBorder="1" applyAlignment="1">
      <alignment horizontal="distributed" vertical="center" shrinkToFit="1"/>
    </xf>
    <xf numFmtId="41" fontId="1" fillId="0" borderId="4" xfId="0" applyNumberFormat="1" applyFont="1" applyBorder="1" applyAlignment="1" applyProtection="1">
      <alignment horizontal="right" vertical="center"/>
      <protection/>
    </xf>
    <xf numFmtId="41" fontId="1" fillId="0" borderId="4" xfId="0" applyNumberFormat="1" applyFont="1" applyBorder="1" applyAlignment="1" applyProtection="1">
      <alignment horizontal="right" vertical="center" shrinkToFit="1"/>
      <protection/>
    </xf>
    <xf numFmtId="41" fontId="1" fillId="0" borderId="4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horizontal="distributed" vertical="center" shrinkToFi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75"/>
  <sheetViews>
    <sheetView tabSelected="1" view="pageBreakPreview" zoomScaleNormal="11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27" sqref="M27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75390625" style="2" customWidth="1"/>
    <col min="5" max="5" width="16.75390625" style="2" customWidth="1"/>
    <col min="6" max="6" width="13.375" style="2" customWidth="1"/>
    <col min="7" max="14" width="12.125" style="2" customWidth="1"/>
    <col min="15" max="15" width="11.75390625" style="2" customWidth="1"/>
    <col min="16" max="16" width="12.625" style="2" customWidth="1"/>
    <col min="17" max="20" width="12.125" style="2" customWidth="1"/>
    <col min="21" max="21" width="13.625" style="2" customWidth="1"/>
    <col min="22" max="22" width="12.125" style="2" customWidth="1"/>
    <col min="23" max="23" width="13.50390625" style="2" customWidth="1"/>
    <col min="24" max="25" width="12.125" style="2" customWidth="1"/>
    <col min="26" max="26" width="13.125" style="2" customWidth="1"/>
    <col min="27" max="27" width="13.75390625" style="2" customWidth="1"/>
    <col min="28" max="28" width="12.125" style="2" customWidth="1"/>
    <col min="29" max="29" width="12.625" style="2" customWidth="1"/>
    <col min="30" max="30" width="12.125" style="2" bestFit="1" customWidth="1"/>
    <col min="31" max="16384" width="9.00390625" style="2" customWidth="1"/>
  </cols>
  <sheetData>
    <row r="1" ht="14.25">
      <c r="B1" s="1" t="s">
        <v>81</v>
      </c>
    </row>
    <row r="3" spans="2:29" ht="12" customHeight="1">
      <c r="B3" s="47" t="s">
        <v>42</v>
      </c>
      <c r="C3" s="48"/>
      <c r="D3" s="49"/>
      <c r="E3" s="44" t="s">
        <v>3</v>
      </c>
      <c r="F3" s="44" t="s">
        <v>0</v>
      </c>
      <c r="G3" s="37" t="s">
        <v>1</v>
      </c>
      <c r="H3" s="37" t="s">
        <v>2</v>
      </c>
      <c r="I3" s="37" t="s">
        <v>27</v>
      </c>
      <c r="J3" s="37" t="s">
        <v>28</v>
      </c>
      <c r="K3" s="41" t="s">
        <v>26</v>
      </c>
      <c r="L3" s="41" t="s">
        <v>24</v>
      </c>
      <c r="M3" s="41" t="s">
        <v>25</v>
      </c>
      <c r="N3" s="41" t="s">
        <v>23</v>
      </c>
      <c r="O3" s="37" t="s">
        <v>19</v>
      </c>
      <c r="P3" s="60" t="s">
        <v>5</v>
      </c>
      <c r="Q3" s="41" t="s">
        <v>22</v>
      </c>
      <c r="R3" s="63" t="s">
        <v>20</v>
      </c>
      <c r="S3" s="60" t="s">
        <v>6</v>
      </c>
      <c r="T3" s="60" t="s">
        <v>7</v>
      </c>
      <c r="U3" s="60" t="s">
        <v>8</v>
      </c>
      <c r="V3" s="41" t="s">
        <v>21</v>
      </c>
      <c r="W3" s="60" t="s">
        <v>9</v>
      </c>
      <c r="X3" s="60" t="s">
        <v>10</v>
      </c>
      <c r="Y3" s="60" t="s">
        <v>11</v>
      </c>
      <c r="Z3" s="60" t="s">
        <v>12</v>
      </c>
      <c r="AA3" s="60" t="s">
        <v>13</v>
      </c>
      <c r="AB3" s="60" t="s">
        <v>14</v>
      </c>
      <c r="AC3" s="60" t="s">
        <v>15</v>
      </c>
    </row>
    <row r="4" spans="2:29" ht="12">
      <c r="B4" s="50"/>
      <c r="C4" s="51"/>
      <c r="D4" s="52"/>
      <c r="E4" s="45"/>
      <c r="F4" s="45"/>
      <c r="G4" s="38"/>
      <c r="H4" s="38"/>
      <c r="I4" s="38"/>
      <c r="J4" s="38"/>
      <c r="K4" s="42"/>
      <c r="L4" s="42"/>
      <c r="M4" s="42"/>
      <c r="N4" s="42"/>
      <c r="O4" s="66"/>
      <c r="P4" s="61"/>
      <c r="Q4" s="42"/>
      <c r="R4" s="64"/>
      <c r="S4" s="61"/>
      <c r="T4" s="61"/>
      <c r="U4" s="61"/>
      <c r="V4" s="42"/>
      <c r="W4" s="61"/>
      <c r="X4" s="61"/>
      <c r="Y4" s="61"/>
      <c r="Z4" s="61"/>
      <c r="AA4" s="61"/>
      <c r="AB4" s="61"/>
      <c r="AC4" s="61"/>
    </row>
    <row r="5" spans="2:29" ht="12">
      <c r="B5" s="53"/>
      <c r="C5" s="54"/>
      <c r="D5" s="55"/>
      <c r="E5" s="46"/>
      <c r="F5" s="46"/>
      <c r="G5" s="39"/>
      <c r="H5" s="39"/>
      <c r="I5" s="39"/>
      <c r="J5" s="39"/>
      <c r="K5" s="43"/>
      <c r="L5" s="43"/>
      <c r="M5" s="43"/>
      <c r="N5" s="43"/>
      <c r="O5" s="67"/>
      <c r="P5" s="62"/>
      <c r="Q5" s="43"/>
      <c r="R5" s="65"/>
      <c r="S5" s="62"/>
      <c r="T5" s="62"/>
      <c r="U5" s="62"/>
      <c r="V5" s="43"/>
      <c r="W5" s="62"/>
      <c r="X5" s="62"/>
      <c r="Y5" s="62"/>
      <c r="Z5" s="62"/>
      <c r="AA5" s="62"/>
      <c r="AB5" s="62"/>
      <c r="AC5" s="62"/>
    </row>
    <row r="6" spans="2:29" ht="12">
      <c r="B6" s="7"/>
      <c r="C6" s="8"/>
      <c r="D6" s="9"/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</row>
    <row r="7" spans="2:29" ht="12" customHeight="1">
      <c r="B7" s="56" t="s">
        <v>79</v>
      </c>
      <c r="C7" s="56"/>
      <c r="D7" s="57"/>
      <c r="E7" s="16">
        <v>752061523</v>
      </c>
      <c r="F7" s="16">
        <v>268845071</v>
      </c>
      <c r="G7" s="16">
        <v>14626582</v>
      </c>
      <c r="H7" s="16">
        <v>2120682</v>
      </c>
      <c r="I7" s="29">
        <v>321850</v>
      </c>
      <c r="J7" s="29">
        <v>321542</v>
      </c>
      <c r="K7" s="16">
        <v>20726474</v>
      </c>
      <c r="L7" s="16">
        <v>1348090</v>
      </c>
      <c r="M7" s="16">
        <v>329</v>
      </c>
      <c r="N7" s="16">
        <v>6304072</v>
      </c>
      <c r="O7" s="16">
        <v>8502103</v>
      </c>
      <c r="P7" s="25">
        <v>114944860</v>
      </c>
      <c r="Q7" s="16">
        <v>521011</v>
      </c>
      <c r="R7" s="16">
        <v>9721401</v>
      </c>
      <c r="S7" s="16">
        <v>18212568</v>
      </c>
      <c r="T7" s="16">
        <v>3798837</v>
      </c>
      <c r="U7" s="16">
        <v>53747130</v>
      </c>
      <c r="V7" s="16">
        <v>115778</v>
      </c>
      <c r="W7" s="16">
        <v>34354053</v>
      </c>
      <c r="X7" s="16">
        <v>4733513</v>
      </c>
      <c r="Y7" s="16">
        <v>597613</v>
      </c>
      <c r="Z7" s="16">
        <v>45688051</v>
      </c>
      <c r="AA7" s="16">
        <v>18805836</v>
      </c>
      <c r="AB7" s="16">
        <v>56877377</v>
      </c>
      <c r="AC7" s="16">
        <v>66826700</v>
      </c>
    </row>
    <row r="8" spans="2:29" ht="12" customHeight="1">
      <c r="B8" s="13"/>
      <c r="C8" s="14"/>
      <c r="D8" s="5"/>
      <c r="E8" s="11"/>
      <c r="F8" s="26"/>
      <c r="G8" s="11"/>
      <c r="H8" s="11"/>
      <c r="I8" s="11"/>
      <c r="J8" s="11"/>
      <c r="K8" s="11"/>
      <c r="L8" s="11"/>
      <c r="M8" s="11"/>
      <c r="N8" s="11"/>
      <c r="O8" s="11"/>
      <c r="P8" s="2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31" s="21" customFormat="1" ht="12" customHeight="1">
      <c r="B9" s="40" t="s">
        <v>80</v>
      </c>
      <c r="C9" s="40"/>
      <c r="D9" s="36"/>
      <c r="E9" s="20">
        <f>E11+E25</f>
        <v>743906629</v>
      </c>
      <c r="F9" s="20">
        <f aca="true" t="shared" si="0" ref="F9:AC9">F11+F25</f>
        <v>275240721</v>
      </c>
      <c r="G9" s="20">
        <f t="shared" si="0"/>
        <v>18192623</v>
      </c>
      <c r="H9" s="20">
        <f t="shared" si="0"/>
        <v>1231566</v>
      </c>
      <c r="I9" s="20">
        <f t="shared" si="0"/>
        <v>600997</v>
      </c>
      <c r="J9" s="20">
        <f t="shared" si="0"/>
        <v>757524</v>
      </c>
      <c r="K9" s="20">
        <f t="shared" si="0"/>
        <v>19255801</v>
      </c>
      <c r="L9" s="20">
        <f t="shared" si="0"/>
        <v>1287019</v>
      </c>
      <c r="M9" s="20">
        <f t="shared" si="0"/>
        <v>337</v>
      </c>
      <c r="N9" s="20">
        <f t="shared" si="0"/>
        <v>6042085</v>
      </c>
      <c r="O9" s="20">
        <f t="shared" si="0"/>
        <v>8838144</v>
      </c>
      <c r="P9" s="20">
        <f t="shared" si="0"/>
        <v>113223019</v>
      </c>
      <c r="Q9" s="20">
        <f t="shared" si="0"/>
        <v>555460</v>
      </c>
      <c r="R9" s="20">
        <f t="shared" si="0"/>
        <v>10973927</v>
      </c>
      <c r="S9" s="20">
        <f t="shared" si="0"/>
        <v>18521273</v>
      </c>
      <c r="T9" s="20">
        <f t="shared" si="0"/>
        <v>4643266</v>
      </c>
      <c r="U9" s="20">
        <f t="shared" si="0"/>
        <v>59193514</v>
      </c>
      <c r="V9" s="20">
        <f t="shared" si="0"/>
        <v>116810</v>
      </c>
      <c r="W9" s="20">
        <f t="shared" si="0"/>
        <v>34001614</v>
      </c>
      <c r="X9" s="20">
        <f t="shared" si="0"/>
        <v>5063734</v>
      </c>
      <c r="Y9" s="20">
        <f t="shared" si="0"/>
        <v>850592</v>
      </c>
      <c r="Z9" s="20">
        <f t="shared" si="0"/>
        <v>40137255</v>
      </c>
      <c r="AA9" s="20">
        <f t="shared" si="0"/>
        <v>15721278</v>
      </c>
      <c r="AB9" s="20">
        <f t="shared" si="0"/>
        <v>52071990</v>
      </c>
      <c r="AC9" s="20">
        <f t="shared" si="0"/>
        <v>57386080</v>
      </c>
      <c r="AD9" s="32"/>
      <c r="AE9" s="2"/>
    </row>
    <row r="10" spans="2:31" s="21" customFormat="1" ht="12" customHeight="1">
      <c r="B10" s="40" t="s">
        <v>43</v>
      </c>
      <c r="C10" s="40"/>
      <c r="D10" s="36"/>
      <c r="E10" s="20"/>
      <c r="F10" s="23"/>
      <c r="G10" s="20"/>
      <c r="H10" s="20"/>
      <c r="I10" s="20"/>
      <c r="J10" s="20"/>
      <c r="K10" s="20"/>
      <c r="L10" s="20"/>
      <c r="M10" s="20"/>
      <c r="N10" s="20"/>
      <c r="O10" s="20"/>
      <c r="P10" s="2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2"/>
      <c r="AE10" s="2"/>
    </row>
    <row r="11" spans="2:31" s="24" customFormat="1" ht="12" customHeight="1">
      <c r="B11" s="22"/>
      <c r="C11" s="58" t="s">
        <v>16</v>
      </c>
      <c r="D11" s="59"/>
      <c r="E11" s="23">
        <f aca="true" t="shared" si="1" ref="E11:V11">SUM(E13:E24)</f>
        <v>584987737</v>
      </c>
      <c r="F11" s="23">
        <f t="shared" si="1"/>
        <v>227234565</v>
      </c>
      <c r="G11" s="23">
        <f t="shared" si="1"/>
        <v>13802291</v>
      </c>
      <c r="H11" s="23">
        <f t="shared" si="1"/>
        <v>1027877</v>
      </c>
      <c r="I11" s="23">
        <f t="shared" si="1"/>
        <v>501612</v>
      </c>
      <c r="J11" s="23">
        <f t="shared" si="1"/>
        <v>632238</v>
      </c>
      <c r="K11" s="23">
        <f t="shared" si="1"/>
        <v>15716655</v>
      </c>
      <c r="L11" s="23">
        <f t="shared" si="1"/>
        <v>746967</v>
      </c>
      <c r="M11" s="23">
        <f t="shared" si="1"/>
        <v>337</v>
      </c>
      <c r="N11" s="23">
        <f t="shared" si="1"/>
        <v>4388192</v>
      </c>
      <c r="O11" s="23">
        <f t="shared" si="1"/>
        <v>7573559</v>
      </c>
      <c r="P11" s="23">
        <f t="shared" si="1"/>
        <v>72241083</v>
      </c>
      <c r="Q11" s="23">
        <f t="shared" si="1"/>
        <v>468471</v>
      </c>
      <c r="R11" s="23">
        <f t="shared" si="1"/>
        <v>9538389</v>
      </c>
      <c r="S11" s="23">
        <f t="shared" si="1"/>
        <v>15653433</v>
      </c>
      <c r="T11" s="23">
        <f t="shared" si="1"/>
        <v>3902705</v>
      </c>
      <c r="U11" s="23">
        <f t="shared" si="1"/>
        <v>50926602</v>
      </c>
      <c r="V11" s="23">
        <f t="shared" si="1"/>
        <v>13862</v>
      </c>
      <c r="W11" s="23">
        <f aca="true" t="shared" si="2" ref="W11:AC11">SUM(W13:W24)</f>
        <v>25605796</v>
      </c>
      <c r="X11" s="23">
        <f t="shared" si="2"/>
        <v>3633415</v>
      </c>
      <c r="Y11" s="23">
        <f t="shared" si="2"/>
        <v>298056</v>
      </c>
      <c r="Z11" s="23">
        <f t="shared" si="2"/>
        <v>30940614</v>
      </c>
      <c r="AA11" s="23">
        <f t="shared" si="2"/>
        <v>10110455</v>
      </c>
      <c r="AB11" s="23">
        <f t="shared" si="2"/>
        <v>44531463</v>
      </c>
      <c r="AC11" s="23">
        <f t="shared" si="2"/>
        <v>45499100</v>
      </c>
      <c r="AD11" s="32"/>
      <c r="AE11" s="2"/>
    </row>
    <row r="12" spans="2:31" s="24" customFormat="1" ht="12">
      <c r="B12" s="22"/>
      <c r="C12" s="28"/>
      <c r="D12" s="2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32"/>
      <c r="AE12" s="2"/>
    </row>
    <row r="13" spans="2:30" ht="13.5" customHeight="1">
      <c r="B13" s="4"/>
      <c r="C13" s="6"/>
      <c r="D13" s="14" t="s">
        <v>44</v>
      </c>
      <c r="E13" s="16">
        <v>113972105</v>
      </c>
      <c r="F13" s="25">
        <v>46716574</v>
      </c>
      <c r="G13" s="16">
        <v>2694205</v>
      </c>
      <c r="H13" s="16">
        <v>224651</v>
      </c>
      <c r="I13" s="16">
        <v>109680</v>
      </c>
      <c r="J13" s="16">
        <v>138331</v>
      </c>
      <c r="K13" s="16">
        <v>3223528</v>
      </c>
      <c r="L13" s="29">
        <v>11294</v>
      </c>
      <c r="M13" s="29">
        <v>0</v>
      </c>
      <c r="N13" s="29">
        <v>854944</v>
      </c>
      <c r="O13" s="29">
        <v>1713986</v>
      </c>
      <c r="P13" s="30">
        <v>10417345</v>
      </c>
      <c r="Q13" s="31">
        <v>111162</v>
      </c>
      <c r="R13" s="31">
        <v>1430477</v>
      </c>
      <c r="S13" s="31">
        <v>4051741</v>
      </c>
      <c r="T13" s="31">
        <v>871515</v>
      </c>
      <c r="U13" s="29">
        <v>11481683</v>
      </c>
      <c r="V13" s="29">
        <v>0</v>
      </c>
      <c r="W13" s="29">
        <v>4458826</v>
      </c>
      <c r="X13" s="31">
        <v>1532913</v>
      </c>
      <c r="Y13" s="31">
        <v>16917</v>
      </c>
      <c r="Z13" s="29">
        <v>1319061</v>
      </c>
      <c r="AA13" s="31">
        <v>1030751</v>
      </c>
      <c r="AB13" s="31">
        <v>12181921</v>
      </c>
      <c r="AC13" s="29">
        <v>9380600</v>
      </c>
      <c r="AD13" s="32"/>
    </row>
    <row r="14" spans="2:30" ht="12" customHeight="1">
      <c r="B14" s="4"/>
      <c r="C14" s="6"/>
      <c r="D14" s="14" t="s">
        <v>45</v>
      </c>
      <c r="E14" s="16">
        <v>118263168</v>
      </c>
      <c r="F14" s="25">
        <v>47195531</v>
      </c>
      <c r="G14" s="16">
        <v>2361452</v>
      </c>
      <c r="H14" s="16">
        <v>215237</v>
      </c>
      <c r="I14" s="16">
        <v>105057</v>
      </c>
      <c r="J14" s="16">
        <v>132451</v>
      </c>
      <c r="K14" s="16">
        <v>3005232</v>
      </c>
      <c r="L14" s="29">
        <v>57678</v>
      </c>
      <c r="M14" s="29">
        <v>0</v>
      </c>
      <c r="N14" s="29">
        <v>694743</v>
      </c>
      <c r="O14" s="29">
        <v>1630013</v>
      </c>
      <c r="P14" s="30">
        <v>7717143</v>
      </c>
      <c r="Q14" s="31">
        <v>100287</v>
      </c>
      <c r="R14" s="31">
        <v>1123957</v>
      </c>
      <c r="S14" s="31">
        <v>4250359</v>
      </c>
      <c r="T14" s="31">
        <v>561391</v>
      </c>
      <c r="U14" s="29">
        <v>10099483</v>
      </c>
      <c r="V14" s="29">
        <v>13862</v>
      </c>
      <c r="W14" s="29">
        <v>4488174</v>
      </c>
      <c r="X14" s="31">
        <v>333869</v>
      </c>
      <c r="Y14" s="31">
        <v>12478</v>
      </c>
      <c r="Z14" s="29">
        <v>8694308</v>
      </c>
      <c r="AA14" s="31">
        <v>1764120</v>
      </c>
      <c r="AB14" s="31">
        <v>14090643</v>
      </c>
      <c r="AC14" s="29">
        <v>9615700</v>
      </c>
      <c r="AD14" s="32"/>
    </row>
    <row r="15" spans="2:30" ht="12" customHeight="1">
      <c r="B15" s="4"/>
      <c r="C15" s="6"/>
      <c r="D15" s="14" t="s">
        <v>46</v>
      </c>
      <c r="E15" s="16">
        <v>46685281</v>
      </c>
      <c r="F15" s="25">
        <v>14489494</v>
      </c>
      <c r="G15" s="16">
        <v>994165</v>
      </c>
      <c r="H15" s="16">
        <v>75244</v>
      </c>
      <c r="I15" s="16">
        <v>36638</v>
      </c>
      <c r="J15" s="16">
        <v>46014</v>
      </c>
      <c r="K15" s="16">
        <v>1201128</v>
      </c>
      <c r="L15" s="29">
        <v>37381</v>
      </c>
      <c r="M15" s="29">
        <v>0</v>
      </c>
      <c r="N15" s="29">
        <v>285298</v>
      </c>
      <c r="O15" s="29">
        <v>531173</v>
      </c>
      <c r="P15" s="30">
        <v>10446381</v>
      </c>
      <c r="Q15" s="31">
        <v>35373</v>
      </c>
      <c r="R15" s="31">
        <v>1777605</v>
      </c>
      <c r="S15" s="31">
        <v>1264734</v>
      </c>
      <c r="T15" s="31">
        <v>736310</v>
      </c>
      <c r="U15" s="29">
        <v>4050731</v>
      </c>
      <c r="V15" s="29">
        <v>0</v>
      </c>
      <c r="W15" s="29">
        <v>1861031</v>
      </c>
      <c r="X15" s="31">
        <v>159389</v>
      </c>
      <c r="Y15" s="31">
        <v>38735</v>
      </c>
      <c r="Z15" s="29">
        <v>2724287</v>
      </c>
      <c r="AA15" s="31">
        <v>778011</v>
      </c>
      <c r="AB15" s="31">
        <v>2510759</v>
      </c>
      <c r="AC15" s="29">
        <v>2605400</v>
      </c>
      <c r="AD15" s="32"/>
    </row>
    <row r="16" spans="2:30" ht="12" customHeight="1">
      <c r="B16" s="4"/>
      <c r="C16" s="6"/>
      <c r="D16" s="14" t="s">
        <v>47</v>
      </c>
      <c r="E16" s="16">
        <v>65836295</v>
      </c>
      <c r="F16" s="25">
        <v>28006725</v>
      </c>
      <c r="G16" s="16">
        <v>1663596</v>
      </c>
      <c r="H16" s="16">
        <v>118786</v>
      </c>
      <c r="I16" s="16">
        <v>58096</v>
      </c>
      <c r="J16" s="16">
        <v>73475</v>
      </c>
      <c r="K16" s="16">
        <v>1842612</v>
      </c>
      <c r="L16" s="29">
        <v>2770</v>
      </c>
      <c r="M16" s="29">
        <v>0</v>
      </c>
      <c r="N16" s="29">
        <v>535067</v>
      </c>
      <c r="O16" s="29">
        <v>869821</v>
      </c>
      <c r="P16" s="30">
        <v>6887257</v>
      </c>
      <c r="Q16" s="31">
        <v>57606</v>
      </c>
      <c r="R16" s="31">
        <v>1426223</v>
      </c>
      <c r="S16" s="31">
        <v>1340194</v>
      </c>
      <c r="T16" s="31">
        <v>388163</v>
      </c>
      <c r="U16" s="29">
        <v>6453791</v>
      </c>
      <c r="V16" s="29">
        <v>0</v>
      </c>
      <c r="W16" s="29">
        <v>2956744</v>
      </c>
      <c r="X16" s="31">
        <v>469014</v>
      </c>
      <c r="Y16" s="31">
        <v>8104</v>
      </c>
      <c r="Z16" s="29">
        <v>2235781</v>
      </c>
      <c r="AA16" s="31">
        <v>2022674</v>
      </c>
      <c r="AB16" s="31">
        <v>3780296</v>
      </c>
      <c r="AC16" s="29">
        <v>4639500</v>
      </c>
      <c r="AD16" s="32"/>
    </row>
    <row r="17" spans="2:30" ht="12" customHeight="1">
      <c r="B17" s="4"/>
      <c r="C17" s="6"/>
      <c r="D17" s="14" t="s">
        <v>48</v>
      </c>
      <c r="E17" s="16">
        <v>67805156</v>
      </c>
      <c r="F17" s="25">
        <v>32975368</v>
      </c>
      <c r="G17" s="16">
        <v>1749187</v>
      </c>
      <c r="H17" s="16">
        <v>138838</v>
      </c>
      <c r="I17" s="16">
        <v>67837</v>
      </c>
      <c r="J17" s="16">
        <v>85666</v>
      </c>
      <c r="K17" s="16">
        <v>2187364</v>
      </c>
      <c r="L17" s="29">
        <v>79174</v>
      </c>
      <c r="M17" s="29">
        <v>0</v>
      </c>
      <c r="N17" s="29">
        <v>552896</v>
      </c>
      <c r="O17" s="29">
        <v>1070481</v>
      </c>
      <c r="P17" s="30">
        <v>2898718</v>
      </c>
      <c r="Q17" s="31">
        <v>63117</v>
      </c>
      <c r="R17" s="31">
        <v>1680352</v>
      </c>
      <c r="S17" s="31">
        <v>1352039</v>
      </c>
      <c r="T17" s="31">
        <v>708551</v>
      </c>
      <c r="U17" s="29">
        <v>6070717</v>
      </c>
      <c r="V17" s="29">
        <v>0</v>
      </c>
      <c r="W17" s="29">
        <v>3091981</v>
      </c>
      <c r="X17" s="31">
        <v>76768</v>
      </c>
      <c r="Y17" s="31">
        <v>10976</v>
      </c>
      <c r="Z17" s="29">
        <v>1335764</v>
      </c>
      <c r="AA17" s="31">
        <v>673384</v>
      </c>
      <c r="AB17" s="31">
        <v>3788078</v>
      </c>
      <c r="AC17" s="29">
        <v>7147900</v>
      </c>
      <c r="AD17" s="32"/>
    </row>
    <row r="18" spans="2:30" ht="12" customHeight="1">
      <c r="B18" s="4"/>
      <c r="C18" s="6"/>
      <c r="D18" s="14" t="s">
        <v>49</v>
      </c>
      <c r="E18" s="16">
        <v>22721130</v>
      </c>
      <c r="F18" s="25">
        <v>6323408</v>
      </c>
      <c r="G18" s="16">
        <v>625886</v>
      </c>
      <c r="H18" s="16">
        <v>27198</v>
      </c>
      <c r="I18" s="16">
        <v>13213</v>
      </c>
      <c r="J18" s="16">
        <v>16538</v>
      </c>
      <c r="K18" s="16">
        <v>510212</v>
      </c>
      <c r="L18" s="29">
        <v>21282</v>
      </c>
      <c r="M18" s="29">
        <v>0</v>
      </c>
      <c r="N18" s="29">
        <v>234679</v>
      </c>
      <c r="O18" s="29">
        <v>154620</v>
      </c>
      <c r="P18" s="30">
        <v>6780522</v>
      </c>
      <c r="Q18" s="31">
        <v>13230</v>
      </c>
      <c r="R18" s="31">
        <v>149534</v>
      </c>
      <c r="S18" s="31">
        <v>446476</v>
      </c>
      <c r="T18" s="31">
        <v>40974</v>
      </c>
      <c r="U18" s="29">
        <v>1749483</v>
      </c>
      <c r="V18" s="29">
        <v>0</v>
      </c>
      <c r="W18" s="29">
        <v>1034096</v>
      </c>
      <c r="X18" s="31">
        <v>38324</v>
      </c>
      <c r="Y18" s="31">
        <v>9716</v>
      </c>
      <c r="Z18" s="29">
        <v>1443586</v>
      </c>
      <c r="AA18" s="31">
        <v>77306</v>
      </c>
      <c r="AB18" s="31">
        <v>918447</v>
      </c>
      <c r="AC18" s="29">
        <v>2092400</v>
      </c>
      <c r="AD18" s="32"/>
    </row>
    <row r="19" spans="2:30" ht="12" customHeight="1">
      <c r="B19" s="4"/>
      <c r="C19" s="6"/>
      <c r="D19" s="14" t="s">
        <v>50</v>
      </c>
      <c r="E19" s="16">
        <v>25433681</v>
      </c>
      <c r="F19" s="25">
        <v>11073968</v>
      </c>
      <c r="G19" s="16">
        <v>659516</v>
      </c>
      <c r="H19" s="16">
        <v>50237</v>
      </c>
      <c r="I19" s="16">
        <v>24526</v>
      </c>
      <c r="J19" s="16">
        <v>30933</v>
      </c>
      <c r="K19" s="16">
        <v>754177</v>
      </c>
      <c r="L19" s="29">
        <v>0</v>
      </c>
      <c r="M19" s="29">
        <v>0</v>
      </c>
      <c r="N19" s="29">
        <v>207306</v>
      </c>
      <c r="O19" s="29">
        <v>336730</v>
      </c>
      <c r="P19" s="30">
        <v>2683621</v>
      </c>
      <c r="Q19" s="31">
        <v>17663</v>
      </c>
      <c r="R19" s="31">
        <v>308676</v>
      </c>
      <c r="S19" s="31">
        <v>642025</v>
      </c>
      <c r="T19" s="31">
        <v>160661</v>
      </c>
      <c r="U19" s="29">
        <v>2107746</v>
      </c>
      <c r="V19" s="29">
        <v>0</v>
      </c>
      <c r="W19" s="29">
        <v>1242095</v>
      </c>
      <c r="X19" s="31">
        <v>112908</v>
      </c>
      <c r="Y19" s="31">
        <v>25456</v>
      </c>
      <c r="Z19" s="29">
        <v>1052276</v>
      </c>
      <c r="AA19" s="31">
        <v>623681</v>
      </c>
      <c r="AB19" s="31">
        <v>1881880</v>
      </c>
      <c r="AC19" s="29">
        <v>1437600</v>
      </c>
      <c r="AD19" s="32"/>
    </row>
    <row r="20" spans="2:30" ht="12" customHeight="1">
      <c r="B20" s="4"/>
      <c r="C20" s="6"/>
      <c r="D20" s="14" t="s">
        <v>51</v>
      </c>
      <c r="E20" s="16">
        <v>37722438</v>
      </c>
      <c r="F20" s="25">
        <v>10956303</v>
      </c>
      <c r="G20" s="16">
        <v>908748</v>
      </c>
      <c r="H20" s="16">
        <v>47522</v>
      </c>
      <c r="I20" s="16">
        <v>23134</v>
      </c>
      <c r="J20" s="16">
        <v>29054</v>
      </c>
      <c r="K20" s="16">
        <v>812574</v>
      </c>
      <c r="L20" s="29">
        <v>95094</v>
      </c>
      <c r="M20" s="29">
        <v>0</v>
      </c>
      <c r="N20" s="29">
        <v>316235</v>
      </c>
      <c r="O20" s="29">
        <v>294589</v>
      </c>
      <c r="P20" s="30">
        <v>8419049</v>
      </c>
      <c r="Q20" s="31">
        <v>22779</v>
      </c>
      <c r="R20" s="31">
        <v>287606</v>
      </c>
      <c r="S20" s="31">
        <v>713931</v>
      </c>
      <c r="T20" s="31">
        <v>75194</v>
      </c>
      <c r="U20" s="29">
        <v>2467442</v>
      </c>
      <c r="V20" s="29">
        <v>0</v>
      </c>
      <c r="W20" s="29">
        <v>1509076</v>
      </c>
      <c r="X20" s="31">
        <v>133095</v>
      </c>
      <c r="Y20" s="31">
        <v>110782</v>
      </c>
      <c r="Z20" s="29">
        <v>4100826</v>
      </c>
      <c r="AA20" s="31">
        <v>819190</v>
      </c>
      <c r="AB20" s="31">
        <v>2262815</v>
      </c>
      <c r="AC20" s="29">
        <v>3317400</v>
      </c>
      <c r="AD20" s="32"/>
    </row>
    <row r="21" spans="2:30" ht="12" customHeight="1">
      <c r="B21" s="4"/>
      <c r="C21" s="6"/>
      <c r="D21" s="14" t="s">
        <v>52</v>
      </c>
      <c r="E21" s="16">
        <v>22778804</v>
      </c>
      <c r="F21" s="25">
        <v>8015758</v>
      </c>
      <c r="G21" s="16">
        <v>578123</v>
      </c>
      <c r="H21" s="16">
        <v>37688</v>
      </c>
      <c r="I21" s="16">
        <v>18356</v>
      </c>
      <c r="J21" s="16">
        <v>23066</v>
      </c>
      <c r="K21" s="16">
        <v>637867</v>
      </c>
      <c r="L21" s="29">
        <v>140146</v>
      </c>
      <c r="M21" s="29">
        <v>337</v>
      </c>
      <c r="N21" s="29">
        <v>179131</v>
      </c>
      <c r="O21" s="29">
        <v>244135</v>
      </c>
      <c r="P21" s="30">
        <v>4654065</v>
      </c>
      <c r="Q21" s="31">
        <v>14325</v>
      </c>
      <c r="R21" s="31">
        <v>421538</v>
      </c>
      <c r="S21" s="31">
        <v>259383</v>
      </c>
      <c r="T21" s="31">
        <v>154147</v>
      </c>
      <c r="U21" s="29">
        <v>1742596</v>
      </c>
      <c r="V21" s="29">
        <v>0</v>
      </c>
      <c r="W21" s="29">
        <v>1695008</v>
      </c>
      <c r="X21" s="31">
        <v>57722</v>
      </c>
      <c r="Y21" s="31">
        <v>1474</v>
      </c>
      <c r="Z21" s="29">
        <v>1074272</v>
      </c>
      <c r="AA21" s="31">
        <v>424668</v>
      </c>
      <c r="AB21" s="31">
        <v>903999</v>
      </c>
      <c r="AC21" s="29">
        <v>1501000</v>
      </c>
      <c r="AD21" s="32"/>
    </row>
    <row r="22" spans="2:30" ht="12" customHeight="1">
      <c r="B22" s="4"/>
      <c r="C22" s="6"/>
      <c r="D22" s="14" t="s">
        <v>53</v>
      </c>
      <c r="E22" s="16">
        <v>20886368</v>
      </c>
      <c r="F22" s="25">
        <v>6323541</v>
      </c>
      <c r="G22" s="16">
        <v>470841</v>
      </c>
      <c r="H22" s="16">
        <v>29022</v>
      </c>
      <c r="I22" s="16">
        <v>14170</v>
      </c>
      <c r="J22" s="16">
        <v>17875</v>
      </c>
      <c r="K22" s="16">
        <v>525694</v>
      </c>
      <c r="L22" s="29">
        <v>149584</v>
      </c>
      <c r="M22" s="29">
        <v>0</v>
      </c>
      <c r="N22" s="29">
        <v>150340</v>
      </c>
      <c r="O22" s="29">
        <v>197312</v>
      </c>
      <c r="P22" s="30">
        <v>4222327</v>
      </c>
      <c r="Q22" s="31">
        <v>10399</v>
      </c>
      <c r="R22" s="31">
        <v>484424</v>
      </c>
      <c r="S22" s="31">
        <v>381514</v>
      </c>
      <c r="T22" s="31">
        <v>79314</v>
      </c>
      <c r="U22" s="29">
        <v>2431469</v>
      </c>
      <c r="V22" s="29">
        <v>0</v>
      </c>
      <c r="W22" s="29">
        <v>1245309</v>
      </c>
      <c r="X22" s="31">
        <v>71089</v>
      </c>
      <c r="Y22" s="31">
        <v>21624</v>
      </c>
      <c r="Z22" s="29">
        <v>1998616</v>
      </c>
      <c r="AA22" s="31">
        <v>0</v>
      </c>
      <c r="AB22" s="31">
        <v>1068504</v>
      </c>
      <c r="AC22" s="29">
        <v>993400</v>
      </c>
      <c r="AD22" s="32"/>
    </row>
    <row r="23" spans="2:30" ht="12" customHeight="1">
      <c r="B23" s="4"/>
      <c r="C23" s="6"/>
      <c r="D23" s="14" t="s">
        <v>54</v>
      </c>
      <c r="E23" s="16">
        <v>23319011</v>
      </c>
      <c r="F23" s="25">
        <v>9461312</v>
      </c>
      <c r="G23" s="16">
        <v>655458</v>
      </c>
      <c r="H23" s="16">
        <v>34932</v>
      </c>
      <c r="I23" s="16">
        <v>16971</v>
      </c>
      <c r="J23" s="16">
        <v>21239</v>
      </c>
      <c r="K23" s="16">
        <v>546823</v>
      </c>
      <c r="L23" s="29">
        <v>128497</v>
      </c>
      <c r="M23" s="29">
        <v>0</v>
      </c>
      <c r="N23" s="29">
        <v>232905</v>
      </c>
      <c r="O23" s="29">
        <v>351722</v>
      </c>
      <c r="P23" s="30">
        <v>3958044</v>
      </c>
      <c r="Q23" s="31">
        <v>10516</v>
      </c>
      <c r="R23" s="31">
        <v>257234</v>
      </c>
      <c r="S23" s="31">
        <v>443399</v>
      </c>
      <c r="T23" s="31">
        <v>91672</v>
      </c>
      <c r="U23" s="29">
        <v>1584450</v>
      </c>
      <c r="V23" s="29">
        <v>0</v>
      </c>
      <c r="W23" s="29">
        <v>974979</v>
      </c>
      <c r="X23" s="31">
        <v>27881</v>
      </c>
      <c r="Y23" s="31">
        <v>3521</v>
      </c>
      <c r="Z23" s="29">
        <v>1298703</v>
      </c>
      <c r="AA23" s="31">
        <v>783934</v>
      </c>
      <c r="AB23" s="31">
        <v>665719</v>
      </c>
      <c r="AC23" s="29">
        <v>1769100</v>
      </c>
      <c r="AD23" s="32"/>
    </row>
    <row r="24" spans="2:30" ht="12" customHeight="1">
      <c r="B24" s="4"/>
      <c r="C24" s="6"/>
      <c r="D24" s="14" t="s">
        <v>77</v>
      </c>
      <c r="E24" s="16">
        <v>19564300</v>
      </c>
      <c r="F24" s="25">
        <v>5696583</v>
      </c>
      <c r="G24" s="16">
        <v>441114</v>
      </c>
      <c r="H24" s="16">
        <v>28522</v>
      </c>
      <c r="I24" s="16">
        <v>13934</v>
      </c>
      <c r="J24" s="16">
        <v>17596</v>
      </c>
      <c r="K24" s="16">
        <v>469444</v>
      </c>
      <c r="L24" s="29">
        <v>24067</v>
      </c>
      <c r="M24" s="29">
        <v>0</v>
      </c>
      <c r="N24" s="29">
        <v>144648</v>
      </c>
      <c r="O24" s="29">
        <v>178977</v>
      </c>
      <c r="P24" s="30">
        <v>3156611</v>
      </c>
      <c r="Q24" s="31">
        <v>12014</v>
      </c>
      <c r="R24" s="31">
        <v>190763</v>
      </c>
      <c r="S24" s="31">
        <v>507638</v>
      </c>
      <c r="T24" s="31">
        <v>34813</v>
      </c>
      <c r="U24" s="29">
        <v>687011</v>
      </c>
      <c r="V24" s="29">
        <v>0</v>
      </c>
      <c r="W24" s="29">
        <v>1048477</v>
      </c>
      <c r="X24" s="31">
        <v>620443</v>
      </c>
      <c r="Y24" s="31">
        <v>38273</v>
      </c>
      <c r="Z24" s="29">
        <v>3663134</v>
      </c>
      <c r="AA24" s="31">
        <v>1112736</v>
      </c>
      <c r="AB24" s="31">
        <v>478402</v>
      </c>
      <c r="AC24" s="29">
        <v>999100</v>
      </c>
      <c r="AD24" s="32"/>
    </row>
    <row r="25" spans="2:30" s="21" customFormat="1" ht="12" customHeight="1">
      <c r="B25" s="19"/>
      <c r="C25" s="35" t="s">
        <v>17</v>
      </c>
      <c r="D25" s="36"/>
      <c r="E25" s="20">
        <f>SUM(E28:E70)</f>
        <v>158918892</v>
      </c>
      <c r="F25" s="20">
        <f aca="true" t="shared" si="3" ref="F25:AC25">SUM(F28:F70)</f>
        <v>48006156</v>
      </c>
      <c r="G25" s="20">
        <f t="shared" si="3"/>
        <v>4390332</v>
      </c>
      <c r="H25" s="20">
        <f t="shared" si="3"/>
        <v>203689</v>
      </c>
      <c r="I25" s="20">
        <f t="shared" si="3"/>
        <v>99385</v>
      </c>
      <c r="J25" s="20">
        <f t="shared" si="3"/>
        <v>125286</v>
      </c>
      <c r="K25" s="20">
        <f t="shared" si="3"/>
        <v>3539146</v>
      </c>
      <c r="L25" s="20">
        <f t="shared" si="3"/>
        <v>540052</v>
      </c>
      <c r="M25" s="29">
        <v>0</v>
      </c>
      <c r="N25" s="20">
        <f t="shared" si="3"/>
        <v>1653893</v>
      </c>
      <c r="O25" s="20">
        <f t="shared" si="3"/>
        <v>1264585</v>
      </c>
      <c r="P25" s="20">
        <f t="shared" si="3"/>
        <v>40981936</v>
      </c>
      <c r="Q25" s="20">
        <f t="shared" si="3"/>
        <v>86989</v>
      </c>
      <c r="R25" s="20">
        <f t="shared" si="3"/>
        <v>1435538</v>
      </c>
      <c r="S25" s="20">
        <f t="shared" si="3"/>
        <v>2867840</v>
      </c>
      <c r="T25" s="20">
        <f t="shared" si="3"/>
        <v>740561</v>
      </c>
      <c r="U25" s="20">
        <f t="shared" si="3"/>
        <v>8266912</v>
      </c>
      <c r="V25" s="20">
        <f t="shared" si="3"/>
        <v>102948</v>
      </c>
      <c r="W25" s="20">
        <f t="shared" si="3"/>
        <v>8395818</v>
      </c>
      <c r="X25" s="20">
        <f t="shared" si="3"/>
        <v>1430319</v>
      </c>
      <c r="Y25" s="20">
        <f t="shared" si="3"/>
        <v>552536</v>
      </c>
      <c r="Z25" s="20">
        <f t="shared" si="3"/>
        <v>9196641</v>
      </c>
      <c r="AA25" s="20">
        <f t="shared" si="3"/>
        <v>5610823</v>
      </c>
      <c r="AB25" s="20">
        <f t="shared" si="3"/>
        <v>7540527</v>
      </c>
      <c r="AC25" s="20">
        <f t="shared" si="3"/>
        <v>11886980</v>
      </c>
      <c r="AD25" s="33"/>
    </row>
    <row r="26" spans="2:30" ht="12" customHeight="1">
      <c r="B26" s="4"/>
      <c r="C26" s="12"/>
      <c r="D26" s="12"/>
      <c r="E26" s="16"/>
      <c r="F26" s="25"/>
      <c r="G26" s="16"/>
      <c r="H26" s="16"/>
      <c r="I26" s="16"/>
      <c r="J26" s="16"/>
      <c r="K26" s="16"/>
      <c r="L26" s="29"/>
      <c r="M26" s="29"/>
      <c r="N26" s="29"/>
      <c r="O26" s="29"/>
      <c r="P26" s="30"/>
      <c r="Q26" s="31"/>
      <c r="R26" s="31"/>
      <c r="S26" s="31"/>
      <c r="T26" s="31"/>
      <c r="U26" s="29"/>
      <c r="V26" s="29"/>
      <c r="W26" s="29"/>
      <c r="X26" s="31"/>
      <c r="Y26" s="31"/>
      <c r="Z26" s="29"/>
      <c r="AA26" s="31"/>
      <c r="AB26" s="31"/>
      <c r="AC26" s="29"/>
      <c r="AD26" s="32"/>
    </row>
    <row r="27" spans="2:30" ht="12" customHeight="1">
      <c r="B27" s="4"/>
      <c r="C27" s="35" t="s">
        <v>29</v>
      </c>
      <c r="D27" s="36"/>
      <c r="E27" s="16"/>
      <c r="F27" s="25"/>
      <c r="G27" s="16"/>
      <c r="H27" s="16"/>
      <c r="I27" s="16"/>
      <c r="J27" s="16"/>
      <c r="K27" s="16"/>
      <c r="L27" s="29"/>
      <c r="M27" s="29"/>
      <c r="N27" s="29"/>
      <c r="O27" s="29"/>
      <c r="P27" s="30"/>
      <c r="Q27" s="31"/>
      <c r="R27" s="31"/>
      <c r="S27" s="31"/>
      <c r="T27" s="31"/>
      <c r="U27" s="29"/>
      <c r="V27" s="29"/>
      <c r="W27" s="29"/>
      <c r="X27" s="31"/>
      <c r="Y27" s="31"/>
      <c r="Z27" s="29"/>
      <c r="AA27" s="31"/>
      <c r="AB27" s="31"/>
      <c r="AC27" s="29"/>
      <c r="AD27" s="32"/>
    </row>
    <row r="28" spans="2:30" ht="12" customHeight="1">
      <c r="B28" s="4"/>
      <c r="C28" s="6"/>
      <c r="D28" s="14" t="s">
        <v>55</v>
      </c>
      <c r="E28" s="29">
        <v>6421511</v>
      </c>
      <c r="F28" s="29">
        <v>1940549</v>
      </c>
      <c r="G28" s="29">
        <v>240926</v>
      </c>
      <c r="H28" s="29">
        <v>11746</v>
      </c>
      <c r="I28" s="29">
        <v>5752</v>
      </c>
      <c r="J28" s="29">
        <v>7292</v>
      </c>
      <c r="K28" s="29">
        <v>144258</v>
      </c>
      <c r="L28" s="29">
        <v>17034</v>
      </c>
      <c r="M28" s="29">
        <v>0</v>
      </c>
      <c r="N28" s="29">
        <v>91046</v>
      </c>
      <c r="O28" s="29">
        <v>67789</v>
      </c>
      <c r="P28" s="29">
        <v>1650480</v>
      </c>
      <c r="Q28" s="29">
        <v>4956</v>
      </c>
      <c r="R28" s="29">
        <v>143560</v>
      </c>
      <c r="S28" s="29">
        <v>118905</v>
      </c>
      <c r="T28" s="29">
        <v>15525</v>
      </c>
      <c r="U28" s="29">
        <v>322383</v>
      </c>
      <c r="V28" s="29">
        <v>0</v>
      </c>
      <c r="W28" s="29">
        <v>386470</v>
      </c>
      <c r="X28" s="29">
        <v>10036</v>
      </c>
      <c r="Y28" s="29">
        <v>433</v>
      </c>
      <c r="Z28" s="29">
        <v>310659</v>
      </c>
      <c r="AA28" s="29">
        <v>244751</v>
      </c>
      <c r="AB28" s="29">
        <v>220161</v>
      </c>
      <c r="AC28" s="29">
        <v>466800</v>
      </c>
      <c r="AD28" s="32"/>
    </row>
    <row r="29" spans="2:30" ht="12" customHeight="1">
      <c r="B29" s="4"/>
      <c r="C29" s="6"/>
      <c r="D29" s="14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2"/>
    </row>
    <row r="30" spans="2:30" ht="12" customHeight="1">
      <c r="B30" s="4"/>
      <c r="C30" s="35" t="s">
        <v>30</v>
      </c>
      <c r="D30" s="3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2"/>
    </row>
    <row r="31" spans="2:30" ht="12" customHeight="1">
      <c r="B31" s="4"/>
      <c r="C31" s="6"/>
      <c r="D31" s="14" t="s">
        <v>56</v>
      </c>
      <c r="E31" s="29">
        <v>7273749</v>
      </c>
      <c r="F31" s="29">
        <v>2010926</v>
      </c>
      <c r="G31" s="29">
        <v>238999</v>
      </c>
      <c r="H31" s="29">
        <v>10330</v>
      </c>
      <c r="I31" s="29">
        <v>5014</v>
      </c>
      <c r="J31" s="29">
        <v>6268</v>
      </c>
      <c r="K31" s="29">
        <v>186775</v>
      </c>
      <c r="L31" s="29">
        <v>27501</v>
      </c>
      <c r="M31" s="29">
        <v>0</v>
      </c>
      <c r="N31" s="29">
        <v>87830</v>
      </c>
      <c r="O31" s="29">
        <v>57360</v>
      </c>
      <c r="P31" s="29">
        <v>2273021</v>
      </c>
      <c r="Q31" s="29">
        <v>3597</v>
      </c>
      <c r="R31" s="29">
        <v>112069</v>
      </c>
      <c r="S31" s="29">
        <v>31172</v>
      </c>
      <c r="T31" s="29">
        <v>31679</v>
      </c>
      <c r="U31" s="29">
        <v>288056</v>
      </c>
      <c r="V31" s="29">
        <v>0</v>
      </c>
      <c r="W31" s="29">
        <v>382449</v>
      </c>
      <c r="X31" s="29">
        <v>80514</v>
      </c>
      <c r="Y31" s="29">
        <v>85600</v>
      </c>
      <c r="Z31" s="29">
        <v>659625</v>
      </c>
      <c r="AA31" s="29">
        <v>90259</v>
      </c>
      <c r="AB31" s="29">
        <v>179405</v>
      </c>
      <c r="AC31" s="29">
        <v>425300</v>
      </c>
      <c r="AD31" s="32"/>
    </row>
    <row r="32" spans="2:30" ht="12" customHeight="1">
      <c r="B32" s="4"/>
      <c r="C32" s="6"/>
      <c r="D32" s="1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2"/>
    </row>
    <row r="33" spans="2:30" ht="12" customHeight="1">
      <c r="B33" s="4"/>
      <c r="C33" s="35" t="s">
        <v>31</v>
      </c>
      <c r="D33" s="3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2"/>
    </row>
    <row r="34" spans="2:30" ht="12" customHeight="1">
      <c r="B34" s="4"/>
      <c r="C34" s="6"/>
      <c r="D34" s="14" t="s">
        <v>57</v>
      </c>
      <c r="E34" s="29">
        <v>5216696</v>
      </c>
      <c r="F34" s="29">
        <v>1169562</v>
      </c>
      <c r="G34" s="29">
        <v>153335</v>
      </c>
      <c r="H34" s="29">
        <v>7168</v>
      </c>
      <c r="I34" s="29">
        <v>3501</v>
      </c>
      <c r="J34" s="29">
        <v>4422</v>
      </c>
      <c r="K34" s="29">
        <v>108092</v>
      </c>
      <c r="L34" s="29">
        <v>17238</v>
      </c>
      <c r="M34" s="29">
        <v>0</v>
      </c>
      <c r="N34" s="29">
        <v>57909</v>
      </c>
      <c r="O34" s="29">
        <v>38413</v>
      </c>
      <c r="P34" s="29">
        <v>1270180</v>
      </c>
      <c r="Q34" s="29">
        <v>2713</v>
      </c>
      <c r="R34" s="29">
        <v>66274</v>
      </c>
      <c r="S34" s="29">
        <v>92709</v>
      </c>
      <c r="T34" s="29">
        <v>10248</v>
      </c>
      <c r="U34" s="29">
        <v>752254</v>
      </c>
      <c r="V34" s="29">
        <v>62132</v>
      </c>
      <c r="W34" s="29">
        <v>212873</v>
      </c>
      <c r="X34" s="29">
        <v>57466</v>
      </c>
      <c r="Y34" s="29">
        <v>0</v>
      </c>
      <c r="Z34" s="29">
        <v>391291</v>
      </c>
      <c r="AA34" s="29">
        <v>104316</v>
      </c>
      <c r="AB34" s="29">
        <v>76300</v>
      </c>
      <c r="AC34" s="29">
        <v>558300</v>
      </c>
      <c r="AD34" s="32"/>
    </row>
    <row r="35" spans="2:30" ht="12" customHeight="1">
      <c r="B35" s="4"/>
      <c r="C35" s="6"/>
      <c r="D35" s="14" t="s">
        <v>58</v>
      </c>
      <c r="E35" s="29">
        <v>5221081</v>
      </c>
      <c r="F35" s="29">
        <v>1709188</v>
      </c>
      <c r="G35" s="29">
        <v>173661</v>
      </c>
      <c r="H35" s="29">
        <v>9924</v>
      </c>
      <c r="I35" s="29">
        <v>4874</v>
      </c>
      <c r="J35" s="29">
        <v>6204</v>
      </c>
      <c r="K35" s="29">
        <v>127091</v>
      </c>
      <c r="L35" s="29">
        <v>1590</v>
      </c>
      <c r="M35" s="29">
        <v>0</v>
      </c>
      <c r="N35" s="29">
        <v>63016</v>
      </c>
      <c r="O35" s="29">
        <v>59199</v>
      </c>
      <c r="P35" s="29">
        <v>1192230</v>
      </c>
      <c r="Q35" s="29">
        <v>4536</v>
      </c>
      <c r="R35" s="29">
        <v>118190</v>
      </c>
      <c r="S35" s="29">
        <v>37233</v>
      </c>
      <c r="T35" s="29">
        <v>12531</v>
      </c>
      <c r="U35" s="29">
        <v>476295</v>
      </c>
      <c r="V35" s="29">
        <v>0</v>
      </c>
      <c r="W35" s="29">
        <v>228879</v>
      </c>
      <c r="X35" s="29">
        <v>5390</v>
      </c>
      <c r="Y35" s="29">
        <v>155</v>
      </c>
      <c r="Z35" s="29">
        <v>56935</v>
      </c>
      <c r="AA35" s="29">
        <v>279512</v>
      </c>
      <c r="AB35" s="29">
        <v>201848</v>
      </c>
      <c r="AC35" s="29">
        <v>452600</v>
      </c>
      <c r="AD35" s="32"/>
    </row>
    <row r="36" spans="2:30" ht="12" customHeight="1">
      <c r="B36" s="4"/>
      <c r="C36" s="6"/>
      <c r="D36" s="1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2"/>
    </row>
    <row r="37" spans="2:30" ht="12" customHeight="1">
      <c r="B37" s="4"/>
      <c r="C37" s="35" t="s">
        <v>32</v>
      </c>
      <c r="D37" s="3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2"/>
    </row>
    <row r="38" spans="2:30" ht="12" customHeight="1">
      <c r="B38" s="4"/>
      <c r="C38" s="6"/>
      <c r="D38" s="14" t="s">
        <v>59</v>
      </c>
      <c r="E38" s="29">
        <v>7483010</v>
      </c>
      <c r="F38" s="29">
        <v>2700730</v>
      </c>
      <c r="G38" s="29">
        <v>245597</v>
      </c>
      <c r="H38" s="29">
        <v>13722</v>
      </c>
      <c r="I38" s="29">
        <v>6692</v>
      </c>
      <c r="J38" s="29">
        <v>8427</v>
      </c>
      <c r="K38" s="29">
        <v>203492</v>
      </c>
      <c r="L38" s="29">
        <v>123014</v>
      </c>
      <c r="M38" s="29">
        <v>0</v>
      </c>
      <c r="N38" s="29">
        <v>86113</v>
      </c>
      <c r="O38" s="29">
        <v>87332</v>
      </c>
      <c r="P38" s="29">
        <v>1833566</v>
      </c>
      <c r="Q38" s="29">
        <v>5710</v>
      </c>
      <c r="R38" s="29">
        <v>66892</v>
      </c>
      <c r="S38" s="29">
        <v>106173</v>
      </c>
      <c r="T38" s="29">
        <v>74632</v>
      </c>
      <c r="U38" s="29">
        <v>476458</v>
      </c>
      <c r="V38" s="29">
        <v>40816</v>
      </c>
      <c r="W38" s="29">
        <v>439624</v>
      </c>
      <c r="X38" s="29">
        <v>31862</v>
      </c>
      <c r="Y38" s="29">
        <v>1500</v>
      </c>
      <c r="Z38" s="29">
        <v>164609</v>
      </c>
      <c r="AA38" s="29">
        <v>173658</v>
      </c>
      <c r="AB38" s="29">
        <v>98591</v>
      </c>
      <c r="AC38" s="29">
        <v>493800</v>
      </c>
      <c r="AD38" s="32"/>
    </row>
    <row r="39" spans="2:30" ht="12" customHeight="1">
      <c r="B39" s="4"/>
      <c r="C39" s="6"/>
      <c r="D39" s="14" t="s">
        <v>60</v>
      </c>
      <c r="E39" s="29">
        <v>3061238</v>
      </c>
      <c r="F39" s="29">
        <v>185300</v>
      </c>
      <c r="G39" s="29">
        <v>60242</v>
      </c>
      <c r="H39" s="29">
        <v>641</v>
      </c>
      <c r="I39" s="29">
        <v>309</v>
      </c>
      <c r="J39" s="29">
        <v>383</v>
      </c>
      <c r="K39" s="29">
        <v>18512</v>
      </c>
      <c r="L39" s="29">
        <v>0</v>
      </c>
      <c r="M39" s="29">
        <v>0</v>
      </c>
      <c r="N39" s="29">
        <v>28440</v>
      </c>
      <c r="O39" s="29">
        <v>5090</v>
      </c>
      <c r="P39" s="29">
        <v>1107250</v>
      </c>
      <c r="Q39" s="29">
        <v>882</v>
      </c>
      <c r="R39" s="29">
        <v>2391</v>
      </c>
      <c r="S39" s="29">
        <v>134789</v>
      </c>
      <c r="T39" s="29">
        <v>5024</v>
      </c>
      <c r="U39" s="29">
        <v>419940</v>
      </c>
      <c r="V39" s="29">
        <v>0</v>
      </c>
      <c r="W39" s="29">
        <v>127474</v>
      </c>
      <c r="X39" s="29">
        <v>82138</v>
      </c>
      <c r="Y39" s="29">
        <v>11100</v>
      </c>
      <c r="Z39" s="29">
        <v>294653</v>
      </c>
      <c r="AA39" s="29">
        <v>33583</v>
      </c>
      <c r="AB39" s="29">
        <v>112697</v>
      </c>
      <c r="AC39" s="29">
        <v>430400</v>
      </c>
      <c r="AD39" s="32"/>
    </row>
    <row r="40" spans="2:30" ht="12" customHeight="1">
      <c r="B40" s="4"/>
      <c r="C40" s="6"/>
      <c r="D40" s="14" t="s">
        <v>61</v>
      </c>
      <c r="E40" s="29">
        <v>2793145</v>
      </c>
      <c r="F40" s="29">
        <v>193820</v>
      </c>
      <c r="G40" s="29">
        <v>51339</v>
      </c>
      <c r="H40" s="29">
        <v>1104</v>
      </c>
      <c r="I40" s="29">
        <v>530</v>
      </c>
      <c r="J40" s="29">
        <v>652</v>
      </c>
      <c r="K40" s="29">
        <v>32152</v>
      </c>
      <c r="L40" s="29">
        <v>1229</v>
      </c>
      <c r="M40" s="29">
        <v>0</v>
      </c>
      <c r="N40" s="29">
        <v>21770</v>
      </c>
      <c r="O40" s="29">
        <v>5776</v>
      </c>
      <c r="P40" s="29">
        <v>1581569</v>
      </c>
      <c r="Q40" s="29">
        <v>584</v>
      </c>
      <c r="R40" s="29">
        <v>2496</v>
      </c>
      <c r="S40" s="29">
        <v>44594</v>
      </c>
      <c r="T40" s="29">
        <v>100253</v>
      </c>
      <c r="U40" s="29">
        <v>145122</v>
      </c>
      <c r="V40" s="29">
        <v>0</v>
      </c>
      <c r="W40" s="29">
        <v>185146</v>
      </c>
      <c r="X40" s="29">
        <v>12228</v>
      </c>
      <c r="Y40" s="29">
        <v>0</v>
      </c>
      <c r="Z40" s="29">
        <v>6331</v>
      </c>
      <c r="AA40" s="29">
        <v>50215</v>
      </c>
      <c r="AB40" s="29">
        <v>68735</v>
      </c>
      <c r="AC40" s="29">
        <v>287500</v>
      </c>
      <c r="AD40" s="32"/>
    </row>
    <row r="41" spans="2:30" ht="12" customHeight="1">
      <c r="B41" s="4"/>
      <c r="C41" s="6"/>
      <c r="D41" s="1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2"/>
    </row>
    <row r="42" spans="2:30" ht="12" customHeight="1">
      <c r="B42" s="4"/>
      <c r="C42" s="35" t="s">
        <v>33</v>
      </c>
      <c r="D42" s="36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2"/>
    </row>
    <row r="43" spans="2:30" ht="12" customHeight="1">
      <c r="B43" s="4"/>
      <c r="C43" s="6"/>
      <c r="D43" s="14" t="s">
        <v>62</v>
      </c>
      <c r="E43" s="29">
        <v>4743084</v>
      </c>
      <c r="F43" s="29">
        <v>969975</v>
      </c>
      <c r="G43" s="29">
        <v>124793</v>
      </c>
      <c r="H43" s="29">
        <v>4615</v>
      </c>
      <c r="I43" s="29">
        <v>2245</v>
      </c>
      <c r="J43" s="29">
        <v>2817</v>
      </c>
      <c r="K43" s="29">
        <v>97611</v>
      </c>
      <c r="L43" s="29">
        <v>16239</v>
      </c>
      <c r="M43" s="29">
        <v>0</v>
      </c>
      <c r="N43" s="29">
        <v>46524</v>
      </c>
      <c r="O43" s="29">
        <v>27368</v>
      </c>
      <c r="P43" s="29">
        <v>1897863</v>
      </c>
      <c r="Q43" s="29">
        <v>1792</v>
      </c>
      <c r="R43" s="29">
        <v>37154</v>
      </c>
      <c r="S43" s="29">
        <v>104946</v>
      </c>
      <c r="T43" s="29">
        <v>7228</v>
      </c>
      <c r="U43" s="29">
        <v>143055</v>
      </c>
      <c r="V43" s="29">
        <v>0</v>
      </c>
      <c r="W43" s="29">
        <v>358270</v>
      </c>
      <c r="X43" s="29">
        <v>5726</v>
      </c>
      <c r="Y43" s="29">
        <v>4224</v>
      </c>
      <c r="Z43" s="29">
        <v>277947</v>
      </c>
      <c r="AA43" s="29">
        <v>26336</v>
      </c>
      <c r="AB43" s="29">
        <v>79776</v>
      </c>
      <c r="AC43" s="29">
        <v>506580</v>
      </c>
      <c r="AD43" s="32"/>
    </row>
    <row r="44" spans="2:30" ht="12" customHeight="1">
      <c r="B44" s="4"/>
      <c r="C44" s="6"/>
      <c r="D44" s="14" t="s">
        <v>63</v>
      </c>
      <c r="E44" s="29">
        <v>2115834</v>
      </c>
      <c r="F44" s="29">
        <v>217263</v>
      </c>
      <c r="G44" s="29">
        <v>43900</v>
      </c>
      <c r="H44" s="29">
        <v>1070</v>
      </c>
      <c r="I44" s="29">
        <v>517</v>
      </c>
      <c r="J44" s="29">
        <v>643</v>
      </c>
      <c r="K44" s="29">
        <v>24251</v>
      </c>
      <c r="L44" s="29">
        <v>0</v>
      </c>
      <c r="M44" s="29">
        <v>0</v>
      </c>
      <c r="N44" s="29">
        <v>17563</v>
      </c>
      <c r="O44" s="29">
        <v>5526</v>
      </c>
      <c r="P44" s="29">
        <v>1080534</v>
      </c>
      <c r="Q44" s="29">
        <v>714</v>
      </c>
      <c r="R44" s="29">
        <v>8540</v>
      </c>
      <c r="S44" s="29">
        <v>29120</v>
      </c>
      <c r="T44" s="29">
        <v>2355</v>
      </c>
      <c r="U44" s="29">
        <v>129075</v>
      </c>
      <c r="V44" s="29">
        <v>0</v>
      </c>
      <c r="W44" s="29">
        <v>178784</v>
      </c>
      <c r="X44" s="29">
        <v>1771</v>
      </c>
      <c r="Y44" s="29">
        <v>5259</v>
      </c>
      <c r="Z44" s="29">
        <v>67169</v>
      </c>
      <c r="AA44" s="29">
        <v>46466</v>
      </c>
      <c r="AB44" s="29">
        <v>26914</v>
      </c>
      <c r="AC44" s="29">
        <v>228400</v>
      </c>
      <c r="AD44" s="32"/>
    </row>
    <row r="45" spans="2:30" ht="12" customHeight="1">
      <c r="B45" s="4"/>
      <c r="C45" s="6"/>
      <c r="D45" s="14" t="s">
        <v>64</v>
      </c>
      <c r="E45" s="29">
        <v>4797423</v>
      </c>
      <c r="F45" s="29">
        <v>1275149</v>
      </c>
      <c r="G45" s="29">
        <v>149936</v>
      </c>
      <c r="H45" s="29">
        <v>6485</v>
      </c>
      <c r="I45" s="29">
        <v>3166</v>
      </c>
      <c r="J45" s="29">
        <v>3998</v>
      </c>
      <c r="K45" s="29">
        <v>116516</v>
      </c>
      <c r="L45" s="29">
        <v>44355</v>
      </c>
      <c r="M45" s="29">
        <v>0</v>
      </c>
      <c r="N45" s="29">
        <v>53383</v>
      </c>
      <c r="O45" s="29">
        <v>38136</v>
      </c>
      <c r="P45" s="29">
        <v>1775938</v>
      </c>
      <c r="Q45" s="29">
        <v>1895</v>
      </c>
      <c r="R45" s="29">
        <v>12872</v>
      </c>
      <c r="S45" s="29">
        <v>139403</v>
      </c>
      <c r="T45" s="29">
        <v>24142</v>
      </c>
      <c r="U45" s="29">
        <v>215982</v>
      </c>
      <c r="V45" s="29">
        <v>0</v>
      </c>
      <c r="W45" s="29">
        <v>277393</v>
      </c>
      <c r="X45" s="29">
        <v>1765</v>
      </c>
      <c r="Y45" s="29">
        <v>20914</v>
      </c>
      <c r="Z45" s="29">
        <v>35000</v>
      </c>
      <c r="AA45" s="29">
        <v>177518</v>
      </c>
      <c r="AB45" s="29">
        <v>155877</v>
      </c>
      <c r="AC45" s="29">
        <v>267600</v>
      </c>
      <c r="AD45" s="32"/>
    </row>
    <row r="46" spans="2:30" ht="12" customHeight="1">
      <c r="B46" s="4"/>
      <c r="C46" s="6"/>
      <c r="D46" s="14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2"/>
    </row>
    <row r="47" spans="2:30" ht="12" customHeight="1">
      <c r="B47" s="4"/>
      <c r="C47" s="35" t="s">
        <v>34</v>
      </c>
      <c r="D47" s="3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2"/>
    </row>
    <row r="48" spans="2:30" ht="12" customHeight="1">
      <c r="B48" s="4"/>
      <c r="C48" s="6"/>
      <c r="D48" s="14" t="s">
        <v>65</v>
      </c>
      <c r="E48" s="29">
        <v>7047288</v>
      </c>
      <c r="F48" s="29">
        <v>1993508</v>
      </c>
      <c r="G48" s="29">
        <v>209271</v>
      </c>
      <c r="H48" s="29">
        <v>8929</v>
      </c>
      <c r="I48" s="29">
        <v>4338</v>
      </c>
      <c r="J48" s="29">
        <v>5430</v>
      </c>
      <c r="K48" s="29">
        <v>173773</v>
      </c>
      <c r="L48" s="29">
        <v>12838</v>
      </c>
      <c r="M48" s="29">
        <v>0</v>
      </c>
      <c r="N48" s="29">
        <v>79390</v>
      </c>
      <c r="O48" s="29">
        <v>49379</v>
      </c>
      <c r="P48" s="29">
        <v>2611305</v>
      </c>
      <c r="Q48" s="29">
        <v>2702</v>
      </c>
      <c r="R48" s="29">
        <v>14846</v>
      </c>
      <c r="S48" s="29">
        <v>180484</v>
      </c>
      <c r="T48" s="29">
        <v>51357</v>
      </c>
      <c r="U48" s="29">
        <v>226423</v>
      </c>
      <c r="V48" s="29">
        <v>0</v>
      </c>
      <c r="W48" s="29">
        <v>318081</v>
      </c>
      <c r="X48" s="29">
        <v>11767</v>
      </c>
      <c r="Y48" s="29">
        <v>1048</v>
      </c>
      <c r="Z48" s="29">
        <v>92300</v>
      </c>
      <c r="AA48" s="29">
        <v>372863</v>
      </c>
      <c r="AB48" s="29">
        <v>164056</v>
      </c>
      <c r="AC48" s="29">
        <v>463200</v>
      </c>
      <c r="AD48" s="32"/>
    </row>
    <row r="49" spans="2:30" ht="12" customHeight="1">
      <c r="B49" s="4"/>
      <c r="C49" s="6"/>
      <c r="D49" s="14" t="s">
        <v>66</v>
      </c>
      <c r="E49" s="29">
        <v>7961335</v>
      </c>
      <c r="F49" s="29">
        <v>1171319</v>
      </c>
      <c r="G49" s="29">
        <v>94403</v>
      </c>
      <c r="H49" s="29">
        <v>4479</v>
      </c>
      <c r="I49" s="29">
        <v>2223</v>
      </c>
      <c r="J49" s="29">
        <v>2877</v>
      </c>
      <c r="K49" s="29">
        <v>67897</v>
      </c>
      <c r="L49" s="29">
        <v>58049</v>
      </c>
      <c r="M49" s="29">
        <v>0</v>
      </c>
      <c r="N49" s="29">
        <v>38357</v>
      </c>
      <c r="O49" s="29">
        <v>26425</v>
      </c>
      <c r="P49" s="29">
        <v>1133880</v>
      </c>
      <c r="Q49" s="29">
        <v>1535</v>
      </c>
      <c r="R49" s="29">
        <v>12956</v>
      </c>
      <c r="S49" s="29">
        <v>85438</v>
      </c>
      <c r="T49" s="29">
        <v>6959</v>
      </c>
      <c r="U49" s="29">
        <v>424646</v>
      </c>
      <c r="V49" s="29">
        <v>0</v>
      </c>
      <c r="W49" s="29">
        <v>501122</v>
      </c>
      <c r="X49" s="29">
        <v>754866</v>
      </c>
      <c r="Y49" s="29">
        <v>11279</v>
      </c>
      <c r="Z49" s="29">
        <v>776823</v>
      </c>
      <c r="AA49" s="29">
        <v>116268</v>
      </c>
      <c r="AB49" s="29">
        <v>2259934</v>
      </c>
      <c r="AC49" s="29">
        <v>409600</v>
      </c>
      <c r="AD49" s="32"/>
    </row>
    <row r="50" spans="2:30" ht="12" customHeight="1">
      <c r="B50" s="4"/>
      <c r="C50" s="6"/>
      <c r="D50" s="14" t="s">
        <v>67</v>
      </c>
      <c r="E50" s="29">
        <v>6321994</v>
      </c>
      <c r="F50" s="29">
        <v>1884090</v>
      </c>
      <c r="G50" s="29">
        <v>191179</v>
      </c>
      <c r="H50" s="29">
        <v>5992</v>
      </c>
      <c r="I50" s="29">
        <v>2935</v>
      </c>
      <c r="J50" s="29">
        <v>3724</v>
      </c>
      <c r="K50" s="29">
        <v>102328</v>
      </c>
      <c r="L50" s="29">
        <v>31663</v>
      </c>
      <c r="M50" s="29">
        <v>0</v>
      </c>
      <c r="N50" s="29">
        <v>84360</v>
      </c>
      <c r="O50" s="29">
        <v>31006</v>
      </c>
      <c r="P50" s="29">
        <v>1560944</v>
      </c>
      <c r="Q50" s="29">
        <v>3943</v>
      </c>
      <c r="R50" s="29">
        <v>12181</v>
      </c>
      <c r="S50" s="29">
        <v>54680</v>
      </c>
      <c r="T50" s="29">
        <v>10209</v>
      </c>
      <c r="U50" s="29">
        <v>90702</v>
      </c>
      <c r="V50" s="29">
        <v>0</v>
      </c>
      <c r="W50" s="29">
        <v>204698</v>
      </c>
      <c r="X50" s="29">
        <v>123187</v>
      </c>
      <c r="Y50" s="29">
        <v>3011</v>
      </c>
      <c r="Z50" s="29">
        <v>528045</v>
      </c>
      <c r="AA50" s="29">
        <v>399661</v>
      </c>
      <c r="AB50" s="29">
        <v>596456</v>
      </c>
      <c r="AC50" s="29">
        <v>397000</v>
      </c>
      <c r="AD50" s="32"/>
    </row>
    <row r="51" spans="2:30" ht="12" customHeight="1">
      <c r="B51" s="4"/>
      <c r="C51" s="6"/>
      <c r="D51" s="14" t="s">
        <v>68</v>
      </c>
      <c r="E51" s="29">
        <v>3837377</v>
      </c>
      <c r="F51" s="29">
        <v>2142254</v>
      </c>
      <c r="G51" s="29">
        <v>58037</v>
      </c>
      <c r="H51" s="29">
        <v>4331</v>
      </c>
      <c r="I51" s="29">
        <v>2112</v>
      </c>
      <c r="J51" s="29">
        <v>2664</v>
      </c>
      <c r="K51" s="29">
        <v>91833</v>
      </c>
      <c r="L51" s="29">
        <v>18169</v>
      </c>
      <c r="M51" s="29">
        <v>0</v>
      </c>
      <c r="N51" s="29">
        <v>16929</v>
      </c>
      <c r="O51" s="29">
        <v>20794</v>
      </c>
      <c r="P51" s="29">
        <v>217266</v>
      </c>
      <c r="Q51" s="29">
        <v>853</v>
      </c>
      <c r="R51" s="29">
        <v>48524</v>
      </c>
      <c r="S51" s="29">
        <v>116816</v>
      </c>
      <c r="T51" s="29">
        <v>8276</v>
      </c>
      <c r="U51" s="29">
        <v>178735</v>
      </c>
      <c r="V51" s="29">
        <v>0</v>
      </c>
      <c r="W51" s="29">
        <v>122046</v>
      </c>
      <c r="X51" s="29">
        <v>115268</v>
      </c>
      <c r="Y51" s="29">
        <v>13966</v>
      </c>
      <c r="Z51" s="29">
        <v>200202</v>
      </c>
      <c r="AA51" s="29">
        <v>72120</v>
      </c>
      <c r="AB51" s="29">
        <v>79182</v>
      </c>
      <c r="AC51" s="29">
        <v>307000</v>
      </c>
      <c r="AD51" s="32"/>
    </row>
    <row r="52" spans="2:30" ht="12" customHeight="1">
      <c r="B52" s="4"/>
      <c r="C52" s="6"/>
      <c r="D52" s="14" t="s">
        <v>69</v>
      </c>
      <c r="E52" s="29">
        <v>2206010</v>
      </c>
      <c r="F52" s="29">
        <v>234527</v>
      </c>
      <c r="G52" s="29">
        <v>46131</v>
      </c>
      <c r="H52" s="29">
        <v>739</v>
      </c>
      <c r="I52" s="29">
        <v>356</v>
      </c>
      <c r="J52" s="29">
        <v>442</v>
      </c>
      <c r="K52" s="29">
        <v>16276</v>
      </c>
      <c r="L52" s="29">
        <v>0</v>
      </c>
      <c r="M52" s="29">
        <v>0</v>
      </c>
      <c r="N52" s="29">
        <v>21317</v>
      </c>
      <c r="O52" s="29">
        <v>3684</v>
      </c>
      <c r="P52" s="29">
        <v>1031132</v>
      </c>
      <c r="Q52" s="29">
        <v>883</v>
      </c>
      <c r="R52" s="29">
        <v>11017</v>
      </c>
      <c r="S52" s="29">
        <v>27517</v>
      </c>
      <c r="T52" s="29">
        <v>1045</v>
      </c>
      <c r="U52" s="29">
        <v>20458</v>
      </c>
      <c r="V52" s="29">
        <v>0</v>
      </c>
      <c r="W52" s="29">
        <v>262951</v>
      </c>
      <c r="X52" s="29">
        <v>4814</v>
      </c>
      <c r="Y52" s="29">
        <v>140000</v>
      </c>
      <c r="Z52" s="29">
        <v>93427</v>
      </c>
      <c r="AA52" s="29">
        <v>52539</v>
      </c>
      <c r="AB52" s="29">
        <v>50955</v>
      </c>
      <c r="AC52" s="29">
        <v>185800</v>
      </c>
      <c r="AD52" s="32"/>
    </row>
    <row r="53" spans="2:30" ht="12" customHeight="1">
      <c r="B53" s="4"/>
      <c r="C53" s="6"/>
      <c r="D53" s="14" t="s">
        <v>70</v>
      </c>
      <c r="E53" s="29">
        <v>2260935</v>
      </c>
      <c r="F53" s="29">
        <v>473703</v>
      </c>
      <c r="G53" s="29">
        <v>57094</v>
      </c>
      <c r="H53" s="29">
        <v>1433</v>
      </c>
      <c r="I53" s="29">
        <v>699</v>
      </c>
      <c r="J53" s="29">
        <v>883</v>
      </c>
      <c r="K53" s="29">
        <v>34330</v>
      </c>
      <c r="L53" s="29">
        <v>47567</v>
      </c>
      <c r="M53" s="29">
        <v>0</v>
      </c>
      <c r="N53" s="29">
        <v>22694</v>
      </c>
      <c r="O53" s="29">
        <v>7560</v>
      </c>
      <c r="P53" s="29">
        <v>1042428</v>
      </c>
      <c r="Q53" s="29">
        <v>866</v>
      </c>
      <c r="R53" s="29">
        <v>20685</v>
      </c>
      <c r="S53" s="29">
        <v>35483</v>
      </c>
      <c r="T53" s="29">
        <v>3146</v>
      </c>
      <c r="U53" s="29">
        <v>54146</v>
      </c>
      <c r="V53" s="29">
        <v>0</v>
      </c>
      <c r="W53" s="29">
        <v>73953</v>
      </c>
      <c r="X53" s="29">
        <v>22207</v>
      </c>
      <c r="Y53" s="29">
        <v>30</v>
      </c>
      <c r="Z53" s="29">
        <v>143832</v>
      </c>
      <c r="AA53" s="29">
        <v>53550</v>
      </c>
      <c r="AB53" s="29">
        <v>42646</v>
      </c>
      <c r="AC53" s="29">
        <v>122000</v>
      </c>
      <c r="AD53" s="32"/>
    </row>
    <row r="54" spans="2:30" ht="12" customHeight="1">
      <c r="B54" s="4"/>
      <c r="C54" s="6"/>
      <c r="D54" s="14" t="s">
        <v>78</v>
      </c>
      <c r="E54" s="29">
        <v>9956299</v>
      </c>
      <c r="F54" s="29">
        <v>1778783</v>
      </c>
      <c r="G54" s="29">
        <v>213354</v>
      </c>
      <c r="H54" s="29">
        <v>8074</v>
      </c>
      <c r="I54" s="29">
        <v>3943</v>
      </c>
      <c r="J54" s="29">
        <v>4977</v>
      </c>
      <c r="K54" s="29">
        <v>155026</v>
      </c>
      <c r="L54" s="29">
        <v>26735</v>
      </c>
      <c r="M54" s="29">
        <v>0</v>
      </c>
      <c r="N54" s="29">
        <v>82257</v>
      </c>
      <c r="O54" s="29">
        <v>51217</v>
      </c>
      <c r="P54" s="29">
        <v>2739593</v>
      </c>
      <c r="Q54" s="29">
        <v>3551</v>
      </c>
      <c r="R54" s="29">
        <v>154774</v>
      </c>
      <c r="S54" s="29">
        <v>152138</v>
      </c>
      <c r="T54" s="29">
        <v>13287</v>
      </c>
      <c r="U54" s="29">
        <v>441148</v>
      </c>
      <c r="V54" s="29">
        <v>0</v>
      </c>
      <c r="W54" s="29">
        <v>668954</v>
      </c>
      <c r="X54" s="29">
        <v>31917</v>
      </c>
      <c r="Y54" s="29">
        <v>20168</v>
      </c>
      <c r="Z54" s="29">
        <v>733651</v>
      </c>
      <c r="AA54" s="29">
        <v>204043</v>
      </c>
      <c r="AB54" s="29">
        <v>1062809</v>
      </c>
      <c r="AC54" s="29">
        <v>1405900</v>
      </c>
      <c r="AD54" s="32"/>
    </row>
    <row r="55" spans="2:30" ht="12" customHeight="1">
      <c r="B55" s="4"/>
      <c r="C55" s="6"/>
      <c r="D55" s="1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2"/>
    </row>
    <row r="56" spans="2:30" ht="12" customHeight="1">
      <c r="B56" s="4"/>
      <c r="C56" s="35" t="s">
        <v>35</v>
      </c>
      <c r="D56" s="3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2"/>
    </row>
    <row r="57" spans="2:30" ht="12" customHeight="1">
      <c r="B57" s="4"/>
      <c r="C57" s="6"/>
      <c r="D57" s="14" t="s">
        <v>36</v>
      </c>
      <c r="E57" s="29">
        <v>4063849</v>
      </c>
      <c r="F57" s="29">
        <v>588247</v>
      </c>
      <c r="G57" s="29">
        <v>103262</v>
      </c>
      <c r="H57" s="29">
        <v>2027</v>
      </c>
      <c r="I57" s="29">
        <v>981</v>
      </c>
      <c r="J57" s="29">
        <v>1221</v>
      </c>
      <c r="K57" s="29">
        <v>55571</v>
      </c>
      <c r="L57" s="29">
        <v>4601</v>
      </c>
      <c r="M57" s="29">
        <v>0</v>
      </c>
      <c r="N57" s="29">
        <v>44845</v>
      </c>
      <c r="O57" s="29">
        <v>6705</v>
      </c>
      <c r="P57" s="29">
        <v>1810945</v>
      </c>
      <c r="Q57" s="29">
        <v>1653</v>
      </c>
      <c r="R57" s="29">
        <v>7701</v>
      </c>
      <c r="S57" s="29">
        <v>111948</v>
      </c>
      <c r="T57" s="29">
        <v>3410</v>
      </c>
      <c r="U57" s="29">
        <v>175982</v>
      </c>
      <c r="V57" s="29">
        <v>0</v>
      </c>
      <c r="W57" s="29">
        <v>345369</v>
      </c>
      <c r="X57" s="29">
        <v>12475</v>
      </c>
      <c r="Y57" s="29">
        <v>2150</v>
      </c>
      <c r="Z57" s="29">
        <v>195258</v>
      </c>
      <c r="AA57" s="29">
        <v>119226</v>
      </c>
      <c r="AB57" s="29">
        <v>169572</v>
      </c>
      <c r="AC57" s="29">
        <v>300700</v>
      </c>
      <c r="AD57" s="32"/>
    </row>
    <row r="58" spans="2:30" ht="12" customHeight="1">
      <c r="B58" s="4"/>
      <c r="C58" s="6"/>
      <c r="D58" s="14" t="s">
        <v>37</v>
      </c>
      <c r="E58" s="29">
        <v>2406183</v>
      </c>
      <c r="F58" s="29">
        <v>326732</v>
      </c>
      <c r="G58" s="29">
        <v>68389</v>
      </c>
      <c r="H58" s="29">
        <v>1395</v>
      </c>
      <c r="I58" s="29">
        <v>682</v>
      </c>
      <c r="J58" s="29">
        <v>863</v>
      </c>
      <c r="K58" s="29">
        <v>33637</v>
      </c>
      <c r="L58" s="29">
        <v>0</v>
      </c>
      <c r="M58" s="29">
        <v>0</v>
      </c>
      <c r="N58" s="29">
        <v>29419</v>
      </c>
      <c r="O58" s="29">
        <v>7396</v>
      </c>
      <c r="P58" s="29">
        <v>1242124</v>
      </c>
      <c r="Q58" s="29">
        <v>1253</v>
      </c>
      <c r="R58" s="29">
        <v>25688</v>
      </c>
      <c r="S58" s="29">
        <v>41257</v>
      </c>
      <c r="T58" s="29">
        <v>5870</v>
      </c>
      <c r="U58" s="29">
        <v>77994</v>
      </c>
      <c r="V58" s="29">
        <v>0</v>
      </c>
      <c r="W58" s="29">
        <v>98442</v>
      </c>
      <c r="X58" s="29">
        <v>1200</v>
      </c>
      <c r="Y58" s="29">
        <v>18962</v>
      </c>
      <c r="Z58" s="29">
        <v>190216</v>
      </c>
      <c r="AA58" s="29">
        <v>62091</v>
      </c>
      <c r="AB58" s="29">
        <v>33073</v>
      </c>
      <c r="AC58" s="29">
        <v>139500</v>
      </c>
      <c r="AD58" s="32"/>
    </row>
    <row r="59" spans="2:30" ht="12" customHeight="1">
      <c r="B59" s="4"/>
      <c r="C59" s="6"/>
      <c r="D59" s="14" t="s">
        <v>38</v>
      </c>
      <c r="E59" s="29">
        <v>4362355</v>
      </c>
      <c r="F59" s="29">
        <v>727305</v>
      </c>
      <c r="G59" s="29">
        <v>173652</v>
      </c>
      <c r="H59" s="29">
        <v>3051</v>
      </c>
      <c r="I59" s="29">
        <v>1493</v>
      </c>
      <c r="J59" s="29">
        <v>1892</v>
      </c>
      <c r="K59" s="29">
        <v>53790</v>
      </c>
      <c r="L59" s="29">
        <v>3958</v>
      </c>
      <c r="M59" s="29">
        <v>0</v>
      </c>
      <c r="N59" s="29">
        <v>79607</v>
      </c>
      <c r="O59" s="29">
        <v>21363</v>
      </c>
      <c r="P59" s="29">
        <v>1662006</v>
      </c>
      <c r="Q59" s="29">
        <v>2247</v>
      </c>
      <c r="R59" s="29">
        <v>31607</v>
      </c>
      <c r="S59" s="29">
        <v>49005</v>
      </c>
      <c r="T59" s="29">
        <v>7557</v>
      </c>
      <c r="U59" s="29">
        <v>144416</v>
      </c>
      <c r="V59" s="29">
        <v>0</v>
      </c>
      <c r="W59" s="29">
        <v>619893</v>
      </c>
      <c r="X59" s="29">
        <v>11277</v>
      </c>
      <c r="Y59" s="29">
        <v>195077</v>
      </c>
      <c r="Z59" s="29">
        <v>258323</v>
      </c>
      <c r="AA59" s="29">
        <v>75844</v>
      </c>
      <c r="AB59" s="29">
        <v>70392</v>
      </c>
      <c r="AC59" s="29">
        <v>168600</v>
      </c>
      <c r="AD59" s="32"/>
    </row>
    <row r="60" spans="2:30" ht="12" customHeight="1">
      <c r="B60" s="4"/>
      <c r="C60" s="6"/>
      <c r="D60" s="34" t="s">
        <v>76</v>
      </c>
      <c r="E60" s="29">
        <v>14648553</v>
      </c>
      <c r="F60" s="29">
        <v>3976072</v>
      </c>
      <c r="G60" s="29">
        <v>327662</v>
      </c>
      <c r="H60" s="29">
        <v>9719</v>
      </c>
      <c r="I60" s="29">
        <v>4730</v>
      </c>
      <c r="J60" s="29">
        <v>5936</v>
      </c>
      <c r="K60" s="29">
        <v>229932</v>
      </c>
      <c r="L60" s="29">
        <v>27818</v>
      </c>
      <c r="M60" s="29">
        <v>0</v>
      </c>
      <c r="N60" s="29">
        <v>134685</v>
      </c>
      <c r="O60" s="29">
        <v>52899</v>
      </c>
      <c r="P60" s="29">
        <v>4784224</v>
      </c>
      <c r="Q60" s="29">
        <v>5568</v>
      </c>
      <c r="R60" s="29">
        <v>79250</v>
      </c>
      <c r="S60" s="29">
        <v>326985</v>
      </c>
      <c r="T60" s="29">
        <v>125892</v>
      </c>
      <c r="U60" s="29">
        <v>417096</v>
      </c>
      <c r="V60" s="29">
        <v>0</v>
      </c>
      <c r="W60" s="29">
        <v>581026</v>
      </c>
      <c r="X60" s="29">
        <v>12813</v>
      </c>
      <c r="Y60" s="29">
        <v>3623</v>
      </c>
      <c r="Z60" s="29">
        <v>1705315</v>
      </c>
      <c r="AA60" s="29">
        <v>232943</v>
      </c>
      <c r="AB60" s="29">
        <v>548165</v>
      </c>
      <c r="AC60" s="29">
        <v>1056200</v>
      </c>
      <c r="AD60" s="32"/>
    </row>
    <row r="61" spans="2:30" ht="12" customHeight="1">
      <c r="B61" s="4"/>
      <c r="C61" s="6"/>
      <c r="D61" s="3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2"/>
    </row>
    <row r="62" spans="2:30" ht="12" customHeight="1">
      <c r="B62" s="4"/>
      <c r="C62" s="35" t="s">
        <v>39</v>
      </c>
      <c r="D62" s="3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2"/>
    </row>
    <row r="63" spans="2:30" ht="12" customHeight="1">
      <c r="B63" s="4"/>
      <c r="C63" s="6"/>
      <c r="D63" s="14" t="s">
        <v>40</v>
      </c>
      <c r="E63" s="29">
        <v>9084613</v>
      </c>
      <c r="F63" s="29">
        <v>4059879</v>
      </c>
      <c r="G63" s="29">
        <v>295336</v>
      </c>
      <c r="H63" s="29">
        <v>21547</v>
      </c>
      <c r="I63" s="29">
        <v>10526</v>
      </c>
      <c r="J63" s="29">
        <v>13294</v>
      </c>
      <c r="K63" s="29">
        <v>325576</v>
      </c>
      <c r="L63" s="29">
        <v>37184</v>
      </c>
      <c r="M63" s="29">
        <v>0</v>
      </c>
      <c r="N63" s="29">
        <v>89243</v>
      </c>
      <c r="O63" s="29">
        <v>142895</v>
      </c>
      <c r="P63" s="29">
        <v>1282221</v>
      </c>
      <c r="Q63" s="29">
        <v>7897</v>
      </c>
      <c r="R63" s="29">
        <v>5424</v>
      </c>
      <c r="S63" s="29">
        <v>270042</v>
      </c>
      <c r="T63" s="29">
        <v>95750</v>
      </c>
      <c r="U63" s="29">
        <v>514129</v>
      </c>
      <c r="V63" s="29">
        <v>0</v>
      </c>
      <c r="W63" s="29">
        <v>532834</v>
      </c>
      <c r="X63" s="29">
        <v>5091</v>
      </c>
      <c r="Y63" s="29">
        <v>1300</v>
      </c>
      <c r="Z63" s="29">
        <v>66899</v>
      </c>
      <c r="AA63" s="29">
        <v>195882</v>
      </c>
      <c r="AB63" s="29">
        <v>463264</v>
      </c>
      <c r="AC63" s="29">
        <v>648400</v>
      </c>
      <c r="AD63" s="32"/>
    </row>
    <row r="64" spans="2:30" ht="12" customHeight="1">
      <c r="B64" s="4"/>
      <c r="C64" s="6"/>
      <c r="D64" s="14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2"/>
    </row>
    <row r="65" spans="2:30" ht="12" customHeight="1">
      <c r="B65" s="4"/>
      <c r="C65" s="35" t="s">
        <v>41</v>
      </c>
      <c r="D65" s="3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2"/>
    </row>
    <row r="66" spans="2:30" ht="12" customHeight="1">
      <c r="B66" s="4"/>
      <c r="C66" s="6"/>
      <c r="D66" s="14" t="s">
        <v>71</v>
      </c>
      <c r="E66" s="29">
        <v>5622278</v>
      </c>
      <c r="F66" s="29">
        <v>1747764</v>
      </c>
      <c r="G66" s="29">
        <v>178953</v>
      </c>
      <c r="H66" s="29">
        <v>8347</v>
      </c>
      <c r="I66" s="29">
        <v>4079</v>
      </c>
      <c r="J66" s="29">
        <v>5158</v>
      </c>
      <c r="K66" s="29">
        <v>126059</v>
      </c>
      <c r="L66" s="29">
        <v>20238</v>
      </c>
      <c r="M66" s="29">
        <v>0</v>
      </c>
      <c r="N66" s="29">
        <v>67049</v>
      </c>
      <c r="O66" s="29">
        <v>56306</v>
      </c>
      <c r="P66" s="29">
        <v>1731353</v>
      </c>
      <c r="Q66" s="29">
        <v>2779</v>
      </c>
      <c r="R66" s="29">
        <v>5274</v>
      </c>
      <c r="S66" s="29">
        <v>68818</v>
      </c>
      <c r="T66" s="29">
        <v>44826</v>
      </c>
      <c r="U66" s="29">
        <v>230216</v>
      </c>
      <c r="V66" s="29">
        <v>0</v>
      </c>
      <c r="W66" s="29">
        <v>229417</v>
      </c>
      <c r="X66" s="29">
        <v>2746</v>
      </c>
      <c r="Y66" s="29">
        <v>860</v>
      </c>
      <c r="Z66" s="29">
        <v>206083</v>
      </c>
      <c r="AA66" s="29">
        <v>500420</v>
      </c>
      <c r="AB66" s="29">
        <v>76833</v>
      </c>
      <c r="AC66" s="29">
        <v>308700</v>
      </c>
      <c r="AD66" s="32"/>
    </row>
    <row r="67" spans="2:30" ht="12" customHeight="1">
      <c r="B67" s="4"/>
      <c r="C67" s="6"/>
      <c r="D67" s="14" t="s">
        <v>72</v>
      </c>
      <c r="E67" s="29">
        <v>4547626</v>
      </c>
      <c r="F67" s="29">
        <v>2058515</v>
      </c>
      <c r="G67" s="29">
        <v>135949</v>
      </c>
      <c r="H67" s="29">
        <v>6665</v>
      </c>
      <c r="I67" s="29">
        <v>3244</v>
      </c>
      <c r="J67" s="29">
        <v>4072</v>
      </c>
      <c r="K67" s="29">
        <v>111029</v>
      </c>
      <c r="L67" s="29">
        <v>0</v>
      </c>
      <c r="M67" s="29">
        <v>0</v>
      </c>
      <c r="N67" s="29">
        <v>52024</v>
      </c>
      <c r="O67" s="29">
        <v>44821</v>
      </c>
      <c r="P67" s="29">
        <v>655125</v>
      </c>
      <c r="Q67" s="29">
        <v>2714</v>
      </c>
      <c r="R67" s="29">
        <v>2091</v>
      </c>
      <c r="S67" s="29">
        <v>70710</v>
      </c>
      <c r="T67" s="29">
        <v>26060</v>
      </c>
      <c r="U67" s="29">
        <v>156072</v>
      </c>
      <c r="V67" s="29">
        <v>0</v>
      </c>
      <c r="W67" s="29">
        <v>124325</v>
      </c>
      <c r="X67" s="29">
        <v>1767</v>
      </c>
      <c r="Y67" s="29">
        <v>4421</v>
      </c>
      <c r="Z67" s="29">
        <v>269204</v>
      </c>
      <c r="AA67" s="29">
        <v>527949</v>
      </c>
      <c r="AB67" s="29">
        <v>77869</v>
      </c>
      <c r="AC67" s="29">
        <v>213000</v>
      </c>
      <c r="AD67" s="32"/>
    </row>
    <row r="68" spans="2:30" ht="12" customHeight="1">
      <c r="B68" s="4"/>
      <c r="C68" s="6"/>
      <c r="D68" s="14" t="s">
        <v>73</v>
      </c>
      <c r="E68" s="29">
        <v>4002269</v>
      </c>
      <c r="F68" s="29">
        <v>1942050</v>
      </c>
      <c r="G68" s="29">
        <v>137053</v>
      </c>
      <c r="H68" s="29">
        <v>6351</v>
      </c>
      <c r="I68" s="29">
        <v>3079</v>
      </c>
      <c r="J68" s="29">
        <v>3842</v>
      </c>
      <c r="K68" s="29">
        <v>118329</v>
      </c>
      <c r="L68" s="29">
        <v>0</v>
      </c>
      <c r="M68" s="29">
        <v>0</v>
      </c>
      <c r="N68" s="29">
        <v>52373</v>
      </c>
      <c r="O68" s="29">
        <v>42551</v>
      </c>
      <c r="P68" s="29">
        <v>625294</v>
      </c>
      <c r="Q68" s="29">
        <v>2622</v>
      </c>
      <c r="R68" s="29">
        <v>11686</v>
      </c>
      <c r="S68" s="29">
        <v>74561</v>
      </c>
      <c r="T68" s="29">
        <v>8345</v>
      </c>
      <c r="U68" s="29">
        <v>121399</v>
      </c>
      <c r="V68" s="29">
        <v>0</v>
      </c>
      <c r="W68" s="29">
        <v>137984</v>
      </c>
      <c r="X68" s="29">
        <v>7413</v>
      </c>
      <c r="Y68" s="29">
        <v>1958</v>
      </c>
      <c r="Z68" s="29">
        <v>210822</v>
      </c>
      <c r="AA68" s="29">
        <v>225777</v>
      </c>
      <c r="AB68" s="29">
        <v>33880</v>
      </c>
      <c r="AC68" s="29">
        <v>234900</v>
      </c>
      <c r="AD68" s="32"/>
    </row>
    <row r="69" spans="2:30" ht="12" customHeight="1">
      <c r="B69" s="4"/>
      <c r="C69" s="6"/>
      <c r="D69" s="14" t="s">
        <v>74</v>
      </c>
      <c r="E69" s="29">
        <v>12599821</v>
      </c>
      <c r="F69" s="29">
        <v>6762876</v>
      </c>
      <c r="G69" s="29">
        <v>329489</v>
      </c>
      <c r="H69" s="29">
        <v>26883</v>
      </c>
      <c r="I69" s="29">
        <v>13096</v>
      </c>
      <c r="J69" s="29">
        <v>16461</v>
      </c>
      <c r="K69" s="29">
        <v>533054</v>
      </c>
      <c r="L69" s="29">
        <v>3032</v>
      </c>
      <c r="M69" s="29">
        <v>0</v>
      </c>
      <c r="N69" s="29">
        <v>101054</v>
      </c>
      <c r="O69" s="29">
        <v>190797</v>
      </c>
      <c r="P69" s="29">
        <v>143134</v>
      </c>
      <c r="Q69" s="29">
        <v>13044</v>
      </c>
      <c r="R69" s="29">
        <v>384739</v>
      </c>
      <c r="S69" s="29">
        <v>241026</v>
      </c>
      <c r="T69" s="29">
        <v>27170</v>
      </c>
      <c r="U69" s="29">
        <v>1035823</v>
      </c>
      <c r="V69" s="29">
        <v>0</v>
      </c>
      <c r="W69" s="29">
        <v>458023</v>
      </c>
      <c r="X69" s="29">
        <v>8127</v>
      </c>
      <c r="Y69" s="29">
        <v>2297</v>
      </c>
      <c r="Z69" s="29">
        <v>380336</v>
      </c>
      <c r="AA69" s="29">
        <v>605146</v>
      </c>
      <c r="AB69" s="29">
        <v>524714</v>
      </c>
      <c r="AC69" s="29">
        <v>799500</v>
      </c>
      <c r="AD69" s="32"/>
    </row>
    <row r="70" spans="2:30" ht="12" customHeight="1">
      <c r="B70" s="4"/>
      <c r="C70" s="6"/>
      <c r="D70" s="14" t="s">
        <v>75</v>
      </c>
      <c r="E70" s="29">
        <v>8863336</v>
      </c>
      <c r="F70" s="29">
        <v>3766070</v>
      </c>
      <c r="G70" s="29">
        <v>288390</v>
      </c>
      <c r="H70" s="29">
        <v>16922</v>
      </c>
      <c r="I70" s="29">
        <v>8269</v>
      </c>
      <c r="J70" s="29">
        <v>10444</v>
      </c>
      <c r="K70" s="29">
        <v>251956</v>
      </c>
      <c r="L70" s="29">
        <v>0</v>
      </c>
      <c r="M70" s="29">
        <v>0</v>
      </c>
      <c r="N70" s="29">
        <v>104696</v>
      </c>
      <c r="O70" s="29">
        <v>116798</v>
      </c>
      <c r="P70" s="29">
        <v>1046331</v>
      </c>
      <c r="Q70" s="29">
        <v>5500</v>
      </c>
      <c r="R70" s="29">
        <v>36657</v>
      </c>
      <c r="S70" s="29">
        <v>121888</v>
      </c>
      <c r="T70" s="29">
        <v>17785</v>
      </c>
      <c r="U70" s="29">
        <v>588907</v>
      </c>
      <c r="V70" s="29">
        <v>0</v>
      </c>
      <c r="W70" s="29">
        <v>339338</v>
      </c>
      <c r="X70" s="29">
        <v>14488</v>
      </c>
      <c r="Y70" s="29">
        <v>3201</v>
      </c>
      <c r="Z70" s="29">
        <v>881686</v>
      </c>
      <c r="AA70" s="29">
        <v>567887</v>
      </c>
      <c r="AB70" s="29">
        <v>66423</v>
      </c>
      <c r="AC70" s="29">
        <v>609700</v>
      </c>
      <c r="AD70" s="32"/>
    </row>
    <row r="71" spans="2:21" ht="14.25">
      <c r="B71" s="3"/>
      <c r="F71" s="27"/>
      <c r="P71" s="27"/>
      <c r="S71" s="15"/>
      <c r="T71" s="15"/>
      <c r="U71" s="17"/>
    </row>
    <row r="72" spans="2:21" ht="14.25">
      <c r="B72" s="3" t="s">
        <v>18</v>
      </c>
      <c r="F72" s="27"/>
      <c r="P72" s="27"/>
      <c r="S72" s="15"/>
      <c r="T72" s="15"/>
      <c r="U72" s="18"/>
    </row>
    <row r="73" spans="6:16" ht="12">
      <c r="F73" s="27"/>
      <c r="P73" s="27"/>
    </row>
    <row r="74" spans="6:16" ht="12">
      <c r="F74" s="27"/>
      <c r="P74" s="27"/>
    </row>
    <row r="75" ht="12">
      <c r="P75" s="27"/>
    </row>
  </sheetData>
  <mergeCells count="40">
    <mergeCell ref="B10:D10"/>
    <mergeCell ref="L3:L5"/>
    <mergeCell ref="M3:M5"/>
    <mergeCell ref="J3:J5"/>
    <mergeCell ref="N3:N5"/>
    <mergeCell ref="P3:P5"/>
    <mergeCell ref="O3:O5"/>
    <mergeCell ref="Q3:Q5"/>
    <mergeCell ref="R3:R5"/>
    <mergeCell ref="S3:S5"/>
    <mergeCell ref="T3:T5"/>
    <mergeCell ref="U3:U5"/>
    <mergeCell ref="V3:V5"/>
    <mergeCell ref="W3:W5"/>
    <mergeCell ref="X3:X5"/>
    <mergeCell ref="AC3:AC5"/>
    <mergeCell ref="Y3:Y5"/>
    <mergeCell ref="Z3:Z5"/>
    <mergeCell ref="AA3:AA5"/>
    <mergeCell ref="AB3:AB5"/>
    <mergeCell ref="C25:D25"/>
    <mergeCell ref="C27:D27"/>
    <mergeCell ref="K3:K5"/>
    <mergeCell ref="E3:E5"/>
    <mergeCell ref="F3:F5"/>
    <mergeCell ref="G3:G5"/>
    <mergeCell ref="H3:H5"/>
    <mergeCell ref="B3:D5"/>
    <mergeCell ref="B7:D7"/>
    <mergeCell ref="C11:D11"/>
    <mergeCell ref="C65:D65"/>
    <mergeCell ref="I3:I5"/>
    <mergeCell ref="C30:D30"/>
    <mergeCell ref="C33:D33"/>
    <mergeCell ref="C37:D37"/>
    <mergeCell ref="C42:D42"/>
    <mergeCell ref="C47:D47"/>
    <mergeCell ref="C56:D56"/>
    <mergeCell ref="C62:D62"/>
    <mergeCell ref="B9:D9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geOrder="overThenDown" paperSize="9" scale="40" r:id="rId1"/>
  <headerFooter alignWithMargins="0">
    <oddHeader>&amp;L&amp;F</oddHeader>
  </headerFooter>
  <colBreaks count="2" manualBreakCount="2">
    <brk id="13" min="6" max="97" man="1"/>
    <brk id="21" min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2008-02-25T05:51:02Z</cp:lastPrinted>
  <dcterms:created xsi:type="dcterms:W3CDTF">1999-08-08T13:52:57Z</dcterms:created>
  <dcterms:modified xsi:type="dcterms:W3CDTF">2008-09-25T01:25:02Z</dcterms:modified>
  <cp:category/>
  <cp:version/>
  <cp:contentType/>
  <cp:contentStatus/>
</cp:coreProperties>
</file>