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20" windowWidth="12000" windowHeight="6015" activeTab="0"/>
  </bookViews>
  <sheets>
    <sheet name="170_市町村別歳入決算状況" sheetId="1" r:id="rId1"/>
  </sheets>
  <definedNames>
    <definedName name="_xlnm.Print_Titles" localSheetId="0">'170_市町村別歳入決算状況'!$3:$6</definedName>
  </definedNames>
  <calcPr fullCalcOnLoad="1"/>
</workbook>
</file>

<file path=xl/sharedStrings.xml><?xml version="1.0" encoding="utf-8"?>
<sst xmlns="http://schemas.openxmlformats.org/spreadsheetml/2006/main" count="132" uniqueCount="103">
  <si>
    <t>市町村</t>
  </si>
  <si>
    <t>市部総数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</si>
  <si>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</si>
  <si>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</si>
  <si>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</si>
  <si>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</si>
  <si>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</si>
  <si>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</si>
  <si>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</si>
  <si>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</si>
  <si>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</si>
  <si>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</si>
  <si>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</si>
  <si>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郡部総数</t>
  </si>
  <si>
    <t>勢多郡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</si>
  <si>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</si>
  <si>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</si>
  <si>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</si>
  <si>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</si>
  <si>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</si>
  <si>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</si>
  <si>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</si>
  <si>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</si>
  <si>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</si>
  <si>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群馬郡</t>
  </si>
  <si>
    <t>榛名町</t>
  </si>
  <si>
    <t>倉渕村</t>
  </si>
  <si>
    <t>箕郷町</t>
  </si>
  <si>
    <t>群馬町</t>
  </si>
  <si>
    <t>北群馬郡</t>
  </si>
  <si>
    <t>子持村</t>
  </si>
  <si>
    <t>小野上村</t>
  </si>
  <si>
    <t>伊香保町</t>
  </si>
  <si>
    <t>榛東村</t>
  </si>
  <si>
    <t>多野郡</t>
  </si>
  <si>
    <t>新町</t>
  </si>
  <si>
    <t>鬼石町</t>
  </si>
  <si>
    <t>吉井町</t>
  </si>
  <si>
    <t>万場町</t>
  </si>
  <si>
    <t>中里村</t>
  </si>
  <si>
    <t>上野村</t>
  </si>
  <si>
    <t>資料：県地方課</t>
  </si>
  <si>
    <t>歳入総額</t>
  </si>
  <si>
    <t>千円</t>
  </si>
  <si>
    <t>繰入金</t>
  </si>
  <si>
    <t>繰越金</t>
  </si>
  <si>
    <t>地方債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</si>
  <si>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</si>
  <si>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</si>
  <si>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</si>
  <si>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</si>
  <si>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</si>
  <si>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</si>
  <si>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</si>
  <si>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</si>
  <si>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</si>
  <si>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</si>
  <si>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</si>
  <si>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</si>
  <si>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</si>
  <si>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</si>
  <si>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</si>
  <si>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</si>
  <si>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</si>
  <si>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</si>
  <si>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</si>
  <si>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</si>
  <si>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</si>
  <si>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</si>
  <si>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</si>
  <si>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</si>
  <si>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</si>
  <si>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赤堀町</t>
  </si>
  <si>
    <t>境町</t>
  </si>
  <si>
    <t>玉村町</t>
  </si>
  <si>
    <t>新田郡</t>
  </si>
  <si>
    <t>尾島町</t>
  </si>
  <si>
    <t>新田町</t>
  </si>
  <si>
    <t>藪塚本町</t>
  </si>
  <si>
    <t>山田郡</t>
  </si>
  <si>
    <t>大間々町</t>
  </si>
  <si>
    <t>邑楽郡</t>
  </si>
  <si>
    <t>板倉町</t>
  </si>
  <si>
    <t>千代田町</t>
  </si>
  <si>
    <t>大泉町</t>
  </si>
  <si>
    <t>邑楽町</t>
  </si>
  <si>
    <t>地方税</t>
  </si>
  <si>
    <t>明和村</t>
  </si>
  <si>
    <t>吉岡村</t>
  </si>
  <si>
    <t>笠懸村</t>
  </si>
  <si>
    <t>170 市町村別歳入決算状況（昭和60年度）</t>
  </si>
  <si>
    <t>1）地方交付税等には、娯楽・自動車交付金を含む。　2）その他には国有提供・交通安全交付金及び諸収入を含む。</t>
  </si>
  <si>
    <t>昭和59年</t>
  </si>
  <si>
    <r>
      <t>　　</t>
    </r>
    <r>
      <rPr>
        <b/>
        <sz val="1.5"/>
        <rFont val="ＭＳ 明朝"/>
        <family val="1"/>
      </rPr>
      <t>　　　　　　</t>
    </r>
    <r>
      <rPr>
        <b/>
        <sz val="1"/>
        <rFont val="ＭＳ 明朝"/>
        <family val="1"/>
      </rPr>
      <t>　</t>
    </r>
    <r>
      <rPr>
        <b/>
        <sz val="10"/>
        <rFont val="ＭＳ 明朝"/>
        <family val="1"/>
      </rPr>
      <t>60</t>
    </r>
  </si>
  <si>
    <t>地方交付税等</t>
  </si>
  <si>
    <t>国庫支出金</t>
  </si>
  <si>
    <t>県支出金</t>
  </si>
  <si>
    <t>地方譲与税</t>
  </si>
  <si>
    <t>財産収入</t>
  </si>
  <si>
    <t>分担金
負担金
寄付金</t>
  </si>
  <si>
    <t>使用料
手数料</t>
  </si>
  <si>
    <t>その他</t>
  </si>
  <si>
    <t>-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</si>
</sst>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9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b/>
      <sz val="1.5"/>
      <name val="ＭＳ 明朝"/>
      <family val="1"/>
    </font>
    <font>
      <b/>
      <sz val="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0" borderId="4" xfId="0" applyFont="1" applyBorder="1" applyAlignment="1">
      <alignment horizontal="right" vertical="center"/>
    </xf>
    <xf numFmtId="177" fontId="1" fillId="0" borderId="4" xfId="0" applyNumberFormat="1" applyFont="1" applyBorder="1" applyAlignment="1">
      <alignment horizontal="right" vertical="center"/>
    </xf>
    <xf numFmtId="177" fontId="5" fillId="0" borderId="4" xfId="0" applyNumberFormat="1" applyFont="1" applyBorder="1" applyAlignment="1">
      <alignment horizontal="right" vertical="center"/>
    </xf>
    <xf numFmtId="0" fontId="5" fillId="2" borderId="2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  <xf numFmtId="177" fontId="1" fillId="0" borderId="5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horizontal="left" vertical="center" indent="2"/>
    </xf>
    <xf numFmtId="0" fontId="5" fillId="2" borderId="3" xfId="0" applyFont="1" applyFill="1" applyBorder="1" applyAlignment="1">
      <alignment horizontal="left" vertical="center" indent="2"/>
    </xf>
    <xf numFmtId="0" fontId="5" fillId="2" borderId="2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distributed" vertical="center" wrapText="1"/>
    </xf>
    <xf numFmtId="0" fontId="5" fillId="2" borderId="2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distributed" vertical="center"/>
    </xf>
    <xf numFmtId="49" fontId="5" fillId="2" borderId="1" xfId="0" applyNumberFormat="1" applyFont="1" applyFill="1" applyBorder="1" applyAlignment="1">
      <alignment vertical="center"/>
    </xf>
    <xf numFmtId="49" fontId="0" fillId="0" borderId="3" xfId="0" applyNumberFormat="1" applyBorder="1" applyAlignment="1">
      <alignment vertical="center"/>
    </xf>
    <xf numFmtId="49" fontId="0" fillId="0" borderId="2" xfId="0" applyNumberFormat="1" applyBorder="1" applyAlignment="1">
      <alignment vertical="center"/>
    </xf>
    <xf numFmtId="0" fontId="1" fillId="3" borderId="7" xfId="0" applyFont="1" applyFill="1" applyBorder="1" applyAlignment="1">
      <alignment horizontal="distributed" vertical="center" wrapText="1"/>
    </xf>
    <xf numFmtId="0" fontId="1" fillId="3" borderId="8" xfId="0" applyFont="1" applyFill="1" applyBorder="1" applyAlignment="1">
      <alignment horizontal="distributed" vertical="center" wrapText="1"/>
    </xf>
    <xf numFmtId="0" fontId="1" fillId="3" borderId="6" xfId="0" applyFont="1" applyFill="1" applyBorder="1" applyAlignment="1">
      <alignment horizontal="distributed" vertical="center" wrapText="1"/>
    </xf>
    <xf numFmtId="0" fontId="1" fillId="2" borderId="1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0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1" fillId="2" borderId="13" xfId="0" applyFont="1" applyFill="1" applyBorder="1" applyAlignment="1">
      <alignment horizontal="distributed" vertical="center"/>
    </xf>
    <xf numFmtId="0" fontId="1" fillId="2" borderId="14" xfId="0" applyFont="1" applyFill="1" applyBorder="1" applyAlignment="1">
      <alignment horizontal="distributed" vertical="center"/>
    </xf>
    <xf numFmtId="0" fontId="1" fillId="2" borderId="15" xfId="0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 wrapText="1"/>
    </xf>
    <xf numFmtId="0" fontId="1" fillId="3" borderId="8" xfId="0" applyFont="1" applyFill="1" applyBorder="1" applyAlignment="1">
      <alignment horizontal="distributed" vertical="center" wrapText="1"/>
    </xf>
    <xf numFmtId="0" fontId="1" fillId="3" borderId="6" xfId="0" applyFont="1" applyFill="1" applyBorder="1" applyAlignment="1">
      <alignment horizontal="distributed" vertical="center" wrapText="1"/>
    </xf>
    <xf numFmtId="0" fontId="1" fillId="3" borderId="7" xfId="0" applyFont="1" applyFill="1" applyBorder="1" applyAlignment="1">
      <alignment horizontal="distributed" vertical="center"/>
    </xf>
    <xf numFmtId="0" fontId="1" fillId="3" borderId="8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6" fillId="3" borderId="7" xfId="0" applyFont="1" applyFill="1" applyBorder="1" applyAlignment="1">
      <alignment horizontal="distributed" vertical="center" wrapText="1"/>
    </xf>
    <xf numFmtId="0" fontId="6" fillId="3" borderId="8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Q98"/>
  <sheetViews>
    <sheetView tabSelected="1" workbookViewId="0" topLeftCell="A1">
      <selection activeCell="B2" sqref="B2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2.50390625" style="2" customWidth="1"/>
    <col min="4" max="4" width="7.875" style="2" customWidth="1"/>
    <col min="5" max="7" width="12.125" style="2" customWidth="1"/>
    <col min="8" max="8" width="12.00390625" style="2" customWidth="1"/>
    <col min="9" max="17" width="12.125" style="2" customWidth="1"/>
    <col min="18" max="16384" width="9.00390625" style="2" customWidth="1"/>
  </cols>
  <sheetData>
    <row r="1" ht="14.25">
      <c r="B1" s="1" t="s">
        <v>90</v>
      </c>
    </row>
    <row r="2" ht="12">
      <c r="D2" s="2" t="s">
        <v>91</v>
      </c>
    </row>
    <row r="3" spans="2:17" ht="12" customHeight="1">
      <c r="B3" s="32" t="s">
        <v>0</v>
      </c>
      <c r="C3" s="33"/>
      <c r="D3" s="34"/>
      <c r="E3" s="44" t="s">
        <v>42</v>
      </c>
      <c r="F3" s="44" t="s">
        <v>86</v>
      </c>
      <c r="G3" s="26" t="s">
        <v>94</v>
      </c>
      <c r="H3" s="26" t="s">
        <v>95</v>
      </c>
      <c r="I3" s="26" t="s">
        <v>96</v>
      </c>
      <c r="J3" s="41" t="s">
        <v>97</v>
      </c>
      <c r="K3" s="26" t="s">
        <v>98</v>
      </c>
      <c r="L3" s="47" t="s">
        <v>99</v>
      </c>
      <c r="M3" s="41" t="s">
        <v>100</v>
      </c>
      <c r="N3" s="41" t="s">
        <v>44</v>
      </c>
      <c r="O3" s="41" t="s">
        <v>45</v>
      </c>
      <c r="P3" s="41" t="s">
        <v>46</v>
      </c>
      <c r="Q3" s="41" t="s">
        <v>101</v>
      </c>
    </row>
    <row r="4" spans="2:17" ht="12">
      <c r="B4" s="35"/>
      <c r="C4" s="36"/>
      <c r="D4" s="37"/>
      <c r="E4" s="45"/>
      <c r="F4" s="45"/>
      <c r="G4" s="27"/>
      <c r="H4" s="27"/>
      <c r="I4" s="27"/>
      <c r="J4" s="42"/>
      <c r="K4" s="27"/>
      <c r="L4" s="48"/>
      <c r="M4" s="42"/>
      <c r="N4" s="42"/>
      <c r="O4" s="42"/>
      <c r="P4" s="42"/>
      <c r="Q4" s="42"/>
    </row>
    <row r="5" spans="2:17" ht="12">
      <c r="B5" s="38"/>
      <c r="C5" s="39"/>
      <c r="D5" s="40"/>
      <c r="E5" s="46"/>
      <c r="F5" s="46"/>
      <c r="G5" s="28"/>
      <c r="H5" s="28"/>
      <c r="I5" s="28"/>
      <c r="J5" s="43"/>
      <c r="K5" s="28"/>
      <c r="L5" s="20"/>
      <c r="M5" s="43"/>
      <c r="N5" s="43"/>
      <c r="O5" s="43"/>
      <c r="P5" s="43"/>
      <c r="Q5" s="43"/>
    </row>
    <row r="6" spans="2:17" ht="12">
      <c r="B6" s="7"/>
      <c r="C6" s="8"/>
      <c r="D6" s="9"/>
      <c r="E6" s="10" t="s">
        <v>43</v>
      </c>
      <c r="F6" s="10" t="s">
        <v>43</v>
      </c>
      <c r="G6" s="10" t="s">
        <v>43</v>
      </c>
      <c r="H6" s="10" t="s">
        <v>43</v>
      </c>
      <c r="I6" s="10" t="s">
        <v>43</v>
      </c>
      <c r="J6" s="10" t="s">
        <v>43</v>
      </c>
      <c r="K6" s="10" t="s">
        <v>43</v>
      </c>
      <c r="L6" s="10" t="s">
        <v>43</v>
      </c>
      <c r="M6" s="10" t="s">
        <v>43</v>
      </c>
      <c r="N6" s="10" t="s">
        <v>43</v>
      </c>
      <c r="O6" s="10" t="s">
        <v>43</v>
      </c>
      <c r="P6" s="10" t="s">
        <v>43</v>
      </c>
      <c r="Q6" s="10" t="s">
        <v>43</v>
      </c>
    </row>
    <row r="7" spans="2:17" ht="12">
      <c r="B7" s="29" t="s">
        <v>92</v>
      </c>
      <c r="C7" s="30"/>
      <c r="D7" s="31"/>
      <c r="E7" s="11">
        <v>416005867</v>
      </c>
      <c r="F7" s="11">
        <v>162699133</v>
      </c>
      <c r="G7" s="11">
        <v>65160221</v>
      </c>
      <c r="H7" s="11">
        <v>42554796</v>
      </c>
      <c r="I7" s="11">
        <v>23338722</v>
      </c>
      <c r="J7" s="11">
        <v>5247417</v>
      </c>
      <c r="K7" s="11">
        <v>8558441</v>
      </c>
      <c r="L7" s="11">
        <v>7463809</v>
      </c>
      <c r="M7" s="11">
        <v>10042788</v>
      </c>
      <c r="N7" s="11">
        <v>9710763</v>
      </c>
      <c r="O7" s="11">
        <v>10305091</v>
      </c>
      <c r="P7" s="11">
        <v>29162080</v>
      </c>
      <c r="Q7" s="11">
        <v>41762626</v>
      </c>
    </row>
    <row r="8" spans="2:17" ht="13.5">
      <c r="B8" s="23" t="s">
        <v>93</v>
      </c>
      <c r="C8" s="24"/>
      <c r="D8" s="25"/>
      <c r="E8" s="12">
        <f>SUM(E10+E24)</f>
        <v>443153808</v>
      </c>
      <c r="F8" s="12">
        <f>SUM(F10+F24)</f>
        <v>177860620</v>
      </c>
      <c r="G8" s="12">
        <f aca="true" t="shared" si="0" ref="G8:Q8">SUM(G10+G24)</f>
        <v>67807244</v>
      </c>
      <c r="H8" s="12">
        <f t="shared" si="0"/>
        <v>40356040</v>
      </c>
      <c r="I8" s="12">
        <f t="shared" si="0"/>
        <v>23443040</v>
      </c>
      <c r="J8" s="12">
        <f t="shared" si="0"/>
        <v>5081370</v>
      </c>
      <c r="K8" s="12">
        <f t="shared" si="0"/>
        <v>10236276</v>
      </c>
      <c r="L8" s="12">
        <f t="shared" si="0"/>
        <v>7974147</v>
      </c>
      <c r="M8" s="12">
        <f t="shared" si="0"/>
        <v>10882157</v>
      </c>
      <c r="N8" s="12">
        <f t="shared" si="0"/>
        <v>11454441</v>
      </c>
      <c r="O8" s="12">
        <f t="shared" si="0"/>
        <v>9875173</v>
      </c>
      <c r="P8" s="12">
        <f t="shared" si="0"/>
        <v>32834000</v>
      </c>
      <c r="Q8" s="12">
        <f t="shared" si="0"/>
        <v>45349300</v>
      </c>
    </row>
    <row r="9" spans="2:17" s="16" customFormat="1" ht="12">
      <c r="B9" s="17"/>
      <c r="C9" s="18"/>
      <c r="D9" s="19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2:17" ht="12">
      <c r="B10" s="4"/>
      <c r="C10" s="21" t="s">
        <v>1</v>
      </c>
      <c r="D10" s="22"/>
      <c r="E10" s="12">
        <f>SUM(E12:E22)</f>
        <v>265792718</v>
      </c>
      <c r="F10" s="12">
        <f>SUM(F12:F22)</f>
        <v>124227065</v>
      </c>
      <c r="G10" s="12">
        <f aca="true" t="shared" si="1" ref="G10:Q10">SUM(G12:G22)</f>
        <v>16119815</v>
      </c>
      <c r="H10" s="12">
        <f t="shared" si="1"/>
        <v>29055213</v>
      </c>
      <c r="I10" s="12">
        <f t="shared" si="1"/>
        <v>10068616</v>
      </c>
      <c r="J10" s="12">
        <f t="shared" si="1"/>
        <v>2610003</v>
      </c>
      <c r="K10" s="12">
        <f t="shared" si="1"/>
        <v>6650304</v>
      </c>
      <c r="L10" s="12">
        <f t="shared" si="1"/>
        <v>4827575</v>
      </c>
      <c r="M10" s="12">
        <f t="shared" si="1"/>
        <v>7996307</v>
      </c>
      <c r="N10" s="12">
        <f t="shared" si="1"/>
        <v>5761648</v>
      </c>
      <c r="O10" s="12">
        <f t="shared" si="1"/>
        <v>3851170</v>
      </c>
      <c r="P10" s="12">
        <f t="shared" si="1"/>
        <v>19467400</v>
      </c>
      <c r="Q10" s="12">
        <f t="shared" si="1"/>
        <v>35157602</v>
      </c>
    </row>
    <row r="11" spans="2:17" ht="12">
      <c r="B11" s="4"/>
      <c r="C11" s="14"/>
      <c r="D11" s="13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2:17" ht="12">
      <c r="B12" s="4"/>
      <c r="C12" s="6"/>
      <c r="D12" s="5" t="s">
        <v>2</v>
      </c>
      <c r="E12" s="11">
        <v>57866019</v>
      </c>
      <c r="F12" s="11">
        <v>30028459</v>
      </c>
      <c r="G12" s="11">
        <v>1014718</v>
      </c>
      <c r="H12" s="11">
        <v>7227047</v>
      </c>
      <c r="I12" s="11">
        <v>2117576</v>
      </c>
      <c r="J12" s="11">
        <v>597475</v>
      </c>
      <c r="K12" s="11">
        <v>1020014</v>
      </c>
      <c r="L12" s="11">
        <v>510830</v>
      </c>
      <c r="M12" s="11">
        <v>1951422</v>
      </c>
      <c r="N12" s="11">
        <v>826800</v>
      </c>
      <c r="O12" s="11">
        <v>296086</v>
      </c>
      <c r="P12" s="11">
        <v>3724300</v>
      </c>
      <c r="Q12" s="11">
        <v>8551292</v>
      </c>
    </row>
    <row r="13" spans="2:17" ht="12">
      <c r="B13" s="4"/>
      <c r="C13" s="6"/>
      <c r="D13" s="5" t="s">
        <v>3</v>
      </c>
      <c r="E13" s="11">
        <v>53297923</v>
      </c>
      <c r="F13" s="11">
        <v>26739735</v>
      </c>
      <c r="G13" s="11">
        <v>749798</v>
      </c>
      <c r="H13" s="11">
        <v>5884517</v>
      </c>
      <c r="I13" s="11">
        <v>1354727</v>
      </c>
      <c r="J13" s="11">
        <v>475220</v>
      </c>
      <c r="K13" s="11">
        <v>3130535</v>
      </c>
      <c r="L13" s="11">
        <v>930282</v>
      </c>
      <c r="M13" s="11">
        <v>2338158</v>
      </c>
      <c r="N13" s="11">
        <v>621190</v>
      </c>
      <c r="O13" s="11">
        <v>704250</v>
      </c>
      <c r="P13" s="11">
        <v>2931300</v>
      </c>
      <c r="Q13" s="11">
        <v>7438211</v>
      </c>
    </row>
    <row r="14" spans="2:17" ht="12">
      <c r="B14" s="4"/>
      <c r="C14" s="6"/>
      <c r="D14" s="5" t="s">
        <v>4</v>
      </c>
      <c r="E14" s="11">
        <v>33145867</v>
      </c>
      <c r="F14" s="11">
        <v>11757535</v>
      </c>
      <c r="G14" s="11">
        <v>3504816</v>
      </c>
      <c r="H14" s="11">
        <v>3212918</v>
      </c>
      <c r="I14" s="11">
        <v>745115</v>
      </c>
      <c r="J14" s="11">
        <v>205896</v>
      </c>
      <c r="K14" s="11">
        <v>748554</v>
      </c>
      <c r="L14" s="11">
        <v>828608</v>
      </c>
      <c r="M14" s="11">
        <v>1008390</v>
      </c>
      <c r="N14" s="11">
        <v>1606236</v>
      </c>
      <c r="O14" s="11">
        <v>770396</v>
      </c>
      <c r="P14" s="11">
        <v>1347500</v>
      </c>
      <c r="Q14" s="11">
        <v>7409903</v>
      </c>
    </row>
    <row r="15" spans="2:17" ht="12">
      <c r="B15" s="4"/>
      <c r="C15" s="6"/>
      <c r="D15" s="5" t="s">
        <v>5</v>
      </c>
      <c r="E15" s="11">
        <v>26133804</v>
      </c>
      <c r="F15" s="11">
        <v>12363489</v>
      </c>
      <c r="G15" s="11">
        <v>690491</v>
      </c>
      <c r="H15" s="11">
        <v>2377527</v>
      </c>
      <c r="I15" s="11">
        <v>775417</v>
      </c>
      <c r="J15" s="11">
        <v>233463</v>
      </c>
      <c r="K15" s="11">
        <v>472744</v>
      </c>
      <c r="L15" s="11">
        <v>355315</v>
      </c>
      <c r="M15" s="11">
        <v>792065</v>
      </c>
      <c r="N15" s="11">
        <v>238536</v>
      </c>
      <c r="O15" s="11">
        <v>899132</v>
      </c>
      <c r="P15" s="11">
        <v>2996300</v>
      </c>
      <c r="Q15" s="11">
        <v>3939325</v>
      </c>
    </row>
    <row r="16" spans="2:17" ht="12">
      <c r="B16" s="4"/>
      <c r="C16" s="6"/>
      <c r="D16" s="5" t="s">
        <v>6</v>
      </c>
      <c r="E16" s="11">
        <v>27229867</v>
      </c>
      <c r="F16" s="11">
        <v>14779756</v>
      </c>
      <c r="G16" s="11">
        <v>763036</v>
      </c>
      <c r="H16" s="11">
        <v>3254598</v>
      </c>
      <c r="I16" s="11">
        <v>1479787</v>
      </c>
      <c r="J16" s="11">
        <v>329766</v>
      </c>
      <c r="K16" s="11">
        <v>272722</v>
      </c>
      <c r="L16" s="11">
        <v>617381</v>
      </c>
      <c r="M16" s="11">
        <v>666593</v>
      </c>
      <c r="N16" s="11">
        <v>105340</v>
      </c>
      <c r="O16" s="11">
        <v>82678</v>
      </c>
      <c r="P16" s="11">
        <v>3093300</v>
      </c>
      <c r="Q16" s="11">
        <v>1784910</v>
      </c>
    </row>
    <row r="17" spans="2:17" ht="12">
      <c r="B17" s="4"/>
      <c r="C17" s="6"/>
      <c r="D17" s="5" t="s">
        <v>7</v>
      </c>
      <c r="E17" s="11">
        <v>8679710</v>
      </c>
      <c r="F17" s="11">
        <v>3996061</v>
      </c>
      <c r="G17" s="11">
        <v>1647061</v>
      </c>
      <c r="H17" s="11">
        <v>970369</v>
      </c>
      <c r="I17" s="11">
        <v>554893</v>
      </c>
      <c r="J17" s="11">
        <v>105251</v>
      </c>
      <c r="K17" s="11">
        <v>49443</v>
      </c>
      <c r="L17" s="11">
        <v>120725</v>
      </c>
      <c r="M17" s="11">
        <v>116192</v>
      </c>
      <c r="N17" s="11">
        <v>38000</v>
      </c>
      <c r="O17" s="11">
        <v>104886</v>
      </c>
      <c r="P17" s="11">
        <v>378300</v>
      </c>
      <c r="Q17" s="11">
        <v>598529</v>
      </c>
    </row>
    <row r="18" spans="2:17" ht="12">
      <c r="B18" s="4"/>
      <c r="C18" s="6"/>
      <c r="D18" s="5" t="s">
        <v>8</v>
      </c>
      <c r="E18" s="11">
        <v>16093788</v>
      </c>
      <c r="F18" s="11">
        <v>7444087</v>
      </c>
      <c r="G18" s="11">
        <v>1486012</v>
      </c>
      <c r="H18" s="11">
        <v>1603954</v>
      </c>
      <c r="I18" s="11">
        <v>968423</v>
      </c>
      <c r="J18" s="11">
        <v>207717</v>
      </c>
      <c r="K18" s="11">
        <v>196900</v>
      </c>
      <c r="L18" s="11">
        <v>157491</v>
      </c>
      <c r="M18" s="11">
        <v>422633</v>
      </c>
      <c r="N18" s="11">
        <v>83085</v>
      </c>
      <c r="O18" s="11">
        <v>409184</v>
      </c>
      <c r="P18" s="11">
        <v>1542800</v>
      </c>
      <c r="Q18" s="11">
        <v>1571502</v>
      </c>
    </row>
    <row r="19" spans="2:17" ht="12">
      <c r="B19" s="4"/>
      <c r="C19" s="6"/>
      <c r="D19" s="5" t="s">
        <v>9</v>
      </c>
      <c r="E19" s="11">
        <v>11118179</v>
      </c>
      <c r="F19" s="11">
        <v>4496747</v>
      </c>
      <c r="G19" s="11">
        <v>1567739</v>
      </c>
      <c r="H19" s="11">
        <v>1036074</v>
      </c>
      <c r="I19" s="11">
        <v>394447</v>
      </c>
      <c r="J19" s="11">
        <v>91101</v>
      </c>
      <c r="K19" s="11">
        <v>385105</v>
      </c>
      <c r="L19" s="11">
        <v>377404</v>
      </c>
      <c r="M19" s="11">
        <v>256853</v>
      </c>
      <c r="N19" s="11">
        <v>436929</v>
      </c>
      <c r="O19" s="11">
        <v>224946</v>
      </c>
      <c r="P19" s="11">
        <v>607200</v>
      </c>
      <c r="Q19" s="11">
        <v>1243634</v>
      </c>
    </row>
    <row r="20" spans="2:17" ht="12" customHeight="1">
      <c r="B20" s="4"/>
      <c r="C20" s="6"/>
      <c r="D20" s="5" t="s">
        <v>10</v>
      </c>
      <c r="E20" s="11">
        <v>11745357</v>
      </c>
      <c r="F20" s="11">
        <v>4668860</v>
      </c>
      <c r="G20" s="11">
        <v>1772624</v>
      </c>
      <c r="H20" s="11">
        <v>1216426</v>
      </c>
      <c r="I20" s="11">
        <v>649475</v>
      </c>
      <c r="J20" s="11">
        <v>136676</v>
      </c>
      <c r="K20" s="11">
        <v>95257</v>
      </c>
      <c r="L20" s="11">
        <v>286734</v>
      </c>
      <c r="M20" s="11">
        <v>134431</v>
      </c>
      <c r="N20" s="11">
        <v>26389</v>
      </c>
      <c r="O20" s="11">
        <v>122180</v>
      </c>
      <c r="P20" s="11">
        <v>1140600</v>
      </c>
      <c r="Q20" s="11">
        <v>1495705</v>
      </c>
    </row>
    <row r="21" spans="2:17" ht="12" customHeight="1">
      <c r="B21" s="4"/>
      <c r="C21" s="6"/>
      <c r="D21" s="5" t="s">
        <v>11</v>
      </c>
      <c r="E21" s="11">
        <v>10224541</v>
      </c>
      <c r="F21" s="11">
        <v>3788144</v>
      </c>
      <c r="G21" s="11">
        <v>1776283</v>
      </c>
      <c r="H21" s="11">
        <v>1121199</v>
      </c>
      <c r="I21" s="11">
        <v>639506</v>
      </c>
      <c r="J21" s="11">
        <v>97063</v>
      </c>
      <c r="K21" s="11">
        <v>175212</v>
      </c>
      <c r="L21" s="11">
        <v>316829</v>
      </c>
      <c r="M21" s="11">
        <v>175857</v>
      </c>
      <c r="N21" s="11">
        <v>972237</v>
      </c>
      <c r="O21" s="11">
        <v>61473</v>
      </c>
      <c r="P21" s="11">
        <v>490100</v>
      </c>
      <c r="Q21" s="11">
        <v>610638</v>
      </c>
    </row>
    <row r="22" spans="2:17" ht="12">
      <c r="B22" s="4"/>
      <c r="C22" s="6"/>
      <c r="D22" s="5" t="s">
        <v>12</v>
      </c>
      <c r="E22" s="11">
        <v>10257663</v>
      </c>
      <c r="F22" s="11">
        <v>4164192</v>
      </c>
      <c r="G22" s="11">
        <v>1147237</v>
      </c>
      <c r="H22" s="11">
        <v>1150584</v>
      </c>
      <c r="I22" s="11">
        <v>389250</v>
      </c>
      <c r="J22" s="11">
        <v>130375</v>
      </c>
      <c r="K22" s="11">
        <v>103818</v>
      </c>
      <c r="L22" s="11">
        <v>325976</v>
      </c>
      <c r="M22" s="11">
        <v>133713</v>
      </c>
      <c r="N22" s="11">
        <v>806906</v>
      </c>
      <c r="O22" s="11">
        <v>175959</v>
      </c>
      <c r="P22" s="11">
        <v>1215700</v>
      </c>
      <c r="Q22" s="11">
        <v>513953</v>
      </c>
    </row>
    <row r="23" spans="2:17" ht="12">
      <c r="B23" s="4"/>
      <c r="C23" s="6"/>
      <c r="D23" s="5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2:17" ht="12">
      <c r="B24" s="4"/>
      <c r="C24" s="21" t="s">
        <v>13</v>
      </c>
      <c r="D24" s="22"/>
      <c r="E24" s="12">
        <f>SUM(E27:E96)</f>
        <v>177361090</v>
      </c>
      <c r="F24" s="12">
        <f>SUM(F27:F96)</f>
        <v>53633555</v>
      </c>
      <c r="G24" s="12">
        <f aca="true" t="shared" si="2" ref="G24:Q24">SUM(G27:G96)</f>
        <v>51687429</v>
      </c>
      <c r="H24" s="12">
        <f t="shared" si="2"/>
        <v>11300827</v>
      </c>
      <c r="I24" s="12">
        <v>13374424</v>
      </c>
      <c r="J24" s="12">
        <f t="shared" si="2"/>
        <v>2471367</v>
      </c>
      <c r="K24" s="12">
        <f t="shared" si="2"/>
        <v>3585972</v>
      </c>
      <c r="L24" s="12">
        <v>3146572</v>
      </c>
      <c r="M24" s="12">
        <v>2885850</v>
      </c>
      <c r="N24" s="12">
        <f t="shared" si="2"/>
        <v>5692793</v>
      </c>
      <c r="O24" s="12">
        <f t="shared" si="2"/>
        <v>6024003</v>
      </c>
      <c r="P24" s="12">
        <f t="shared" si="2"/>
        <v>13366600</v>
      </c>
      <c r="Q24" s="12">
        <f t="shared" si="2"/>
        <v>10191698</v>
      </c>
    </row>
    <row r="25" spans="2:17" ht="12">
      <c r="B25" s="4"/>
      <c r="C25" s="14"/>
      <c r="D25" s="13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2:17" ht="12">
      <c r="B26" s="4"/>
      <c r="C26" s="21" t="s">
        <v>14</v>
      </c>
      <c r="D26" s="22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2:17" ht="12">
      <c r="B27" s="4"/>
      <c r="C27" s="6"/>
      <c r="D27" s="5" t="s">
        <v>15</v>
      </c>
      <c r="E27" s="11">
        <v>1959576</v>
      </c>
      <c r="F27" s="11">
        <v>434682</v>
      </c>
      <c r="G27" s="11">
        <v>825900</v>
      </c>
      <c r="H27" s="11">
        <v>51910</v>
      </c>
      <c r="I27" s="11">
        <v>284823</v>
      </c>
      <c r="J27" s="11">
        <v>36327</v>
      </c>
      <c r="K27" s="11">
        <v>5129</v>
      </c>
      <c r="L27" s="11">
        <v>56951</v>
      </c>
      <c r="M27" s="11">
        <v>13057</v>
      </c>
      <c r="N27" s="11">
        <v>54183</v>
      </c>
      <c r="O27" s="11">
        <v>71182</v>
      </c>
      <c r="P27" s="11">
        <v>29300</v>
      </c>
      <c r="Q27" s="11">
        <v>96132</v>
      </c>
    </row>
    <row r="28" spans="2:17" ht="12">
      <c r="B28" s="4"/>
      <c r="C28" s="6"/>
      <c r="D28" s="5" t="s">
        <v>16</v>
      </c>
      <c r="E28" s="11">
        <v>2709023</v>
      </c>
      <c r="F28" s="11">
        <v>643951</v>
      </c>
      <c r="G28" s="11">
        <v>1313672</v>
      </c>
      <c r="H28" s="11">
        <v>57388</v>
      </c>
      <c r="I28" s="11">
        <v>291118</v>
      </c>
      <c r="J28" s="11">
        <v>66883</v>
      </c>
      <c r="K28" s="11">
        <v>13950</v>
      </c>
      <c r="L28" s="11">
        <v>44446</v>
      </c>
      <c r="M28" s="11">
        <v>30299</v>
      </c>
      <c r="N28" s="11">
        <v>617</v>
      </c>
      <c r="O28" s="11">
        <v>99111</v>
      </c>
      <c r="P28" s="11">
        <v>1400</v>
      </c>
      <c r="Q28" s="11">
        <v>146188</v>
      </c>
    </row>
    <row r="29" spans="2:17" ht="12">
      <c r="B29" s="4"/>
      <c r="C29" s="6"/>
      <c r="D29" s="5" t="s">
        <v>17</v>
      </c>
      <c r="E29" s="11">
        <v>3250383</v>
      </c>
      <c r="F29" s="11">
        <v>793051</v>
      </c>
      <c r="G29" s="11">
        <v>1073401</v>
      </c>
      <c r="H29" s="11">
        <v>122096</v>
      </c>
      <c r="I29" s="11">
        <v>437769</v>
      </c>
      <c r="J29" s="11">
        <v>66816</v>
      </c>
      <c r="K29" s="11">
        <v>60395</v>
      </c>
      <c r="L29" s="11">
        <v>47655</v>
      </c>
      <c r="M29" s="11">
        <v>15319</v>
      </c>
      <c r="N29" s="11">
        <v>294028</v>
      </c>
      <c r="O29" s="11">
        <v>73815</v>
      </c>
      <c r="P29" s="11">
        <v>114500</v>
      </c>
      <c r="Q29" s="11">
        <v>151538</v>
      </c>
    </row>
    <row r="30" spans="2:17" ht="12">
      <c r="B30" s="4"/>
      <c r="C30" s="6"/>
      <c r="D30" s="5" t="s">
        <v>18</v>
      </c>
      <c r="E30" s="11">
        <v>2185856</v>
      </c>
      <c r="F30" s="11">
        <v>655173</v>
      </c>
      <c r="G30" s="11">
        <v>875132</v>
      </c>
      <c r="H30" s="11">
        <v>89243</v>
      </c>
      <c r="I30" s="11">
        <v>176148</v>
      </c>
      <c r="J30" s="11">
        <v>37607</v>
      </c>
      <c r="K30" s="11">
        <v>12379</v>
      </c>
      <c r="L30" s="11">
        <v>79679</v>
      </c>
      <c r="M30" s="11">
        <v>38084</v>
      </c>
      <c r="N30" s="11" t="s">
        <v>102</v>
      </c>
      <c r="O30" s="11">
        <v>49190</v>
      </c>
      <c r="P30" s="11">
        <v>82800</v>
      </c>
      <c r="Q30" s="11">
        <v>90421</v>
      </c>
    </row>
    <row r="31" spans="2:17" ht="12" customHeight="1">
      <c r="B31" s="4"/>
      <c r="C31" s="6"/>
      <c r="D31" s="5" t="s">
        <v>19</v>
      </c>
      <c r="E31" s="11">
        <v>1813393</v>
      </c>
      <c r="F31" s="11">
        <v>369903</v>
      </c>
      <c r="G31" s="11">
        <v>883167</v>
      </c>
      <c r="H31" s="11">
        <v>49751</v>
      </c>
      <c r="I31" s="11">
        <v>198583</v>
      </c>
      <c r="J31" s="11">
        <v>58822</v>
      </c>
      <c r="K31" s="11">
        <v>42181</v>
      </c>
      <c r="L31" s="11">
        <v>36053</v>
      </c>
      <c r="M31" s="11">
        <v>12566</v>
      </c>
      <c r="N31" s="11" t="s">
        <v>102</v>
      </c>
      <c r="O31" s="11">
        <v>32449</v>
      </c>
      <c r="P31" s="11">
        <v>36400</v>
      </c>
      <c r="Q31" s="11">
        <v>93518</v>
      </c>
    </row>
    <row r="32" spans="2:17" ht="12">
      <c r="B32" s="4"/>
      <c r="C32" s="6"/>
      <c r="D32" s="5" t="s">
        <v>20</v>
      </c>
      <c r="E32" s="11">
        <v>2684172</v>
      </c>
      <c r="F32" s="11">
        <v>472164</v>
      </c>
      <c r="G32" s="11">
        <v>960936</v>
      </c>
      <c r="H32" s="11">
        <v>232938</v>
      </c>
      <c r="I32" s="11">
        <v>268117</v>
      </c>
      <c r="J32" s="11">
        <v>41572</v>
      </c>
      <c r="K32" s="11">
        <v>39048</v>
      </c>
      <c r="L32" s="11">
        <v>18354</v>
      </c>
      <c r="M32" s="11">
        <v>17225</v>
      </c>
      <c r="N32" s="11">
        <v>126193</v>
      </c>
      <c r="O32" s="11">
        <v>74035</v>
      </c>
      <c r="P32" s="11">
        <v>313800</v>
      </c>
      <c r="Q32" s="11">
        <v>119790</v>
      </c>
    </row>
    <row r="33" spans="2:17" ht="12">
      <c r="B33" s="4"/>
      <c r="C33" s="6"/>
      <c r="D33" s="5" t="s">
        <v>21</v>
      </c>
      <c r="E33" s="11">
        <v>2628254</v>
      </c>
      <c r="F33" s="11">
        <v>630169</v>
      </c>
      <c r="G33" s="11">
        <v>934840</v>
      </c>
      <c r="H33" s="11">
        <v>121835</v>
      </c>
      <c r="I33" s="11">
        <v>324922</v>
      </c>
      <c r="J33" s="11">
        <v>39437</v>
      </c>
      <c r="K33" s="11">
        <v>28195</v>
      </c>
      <c r="L33" s="11">
        <v>37595</v>
      </c>
      <c r="M33" s="11">
        <v>9483</v>
      </c>
      <c r="N33" s="11" t="s">
        <v>102</v>
      </c>
      <c r="O33" s="11">
        <v>125154</v>
      </c>
      <c r="P33" s="11">
        <v>224400</v>
      </c>
      <c r="Q33" s="11">
        <v>152224</v>
      </c>
    </row>
    <row r="34" spans="2:17" ht="12">
      <c r="B34" s="4"/>
      <c r="C34" s="6"/>
      <c r="D34" s="5" t="s">
        <v>22</v>
      </c>
      <c r="E34" s="11">
        <v>1213062</v>
      </c>
      <c r="F34" s="11">
        <v>178273</v>
      </c>
      <c r="G34" s="11">
        <v>604214</v>
      </c>
      <c r="H34" s="11">
        <v>26219</v>
      </c>
      <c r="I34" s="11">
        <v>140510</v>
      </c>
      <c r="J34" s="11">
        <v>15729</v>
      </c>
      <c r="K34" s="11">
        <v>12237</v>
      </c>
      <c r="L34" s="11">
        <v>686</v>
      </c>
      <c r="M34" s="11">
        <v>19815</v>
      </c>
      <c r="N34" s="11" t="s">
        <v>102</v>
      </c>
      <c r="O34" s="11">
        <v>78000</v>
      </c>
      <c r="P34" s="11">
        <v>81300</v>
      </c>
      <c r="Q34" s="11">
        <v>56079</v>
      </c>
    </row>
    <row r="35" spans="2:17" ht="12">
      <c r="B35" s="4"/>
      <c r="C35" s="6"/>
      <c r="D35" s="5" t="s">
        <v>23</v>
      </c>
      <c r="E35" s="11">
        <v>2379995</v>
      </c>
      <c r="F35" s="11">
        <v>483841</v>
      </c>
      <c r="G35" s="11">
        <v>650130</v>
      </c>
      <c r="H35" s="11">
        <v>83926</v>
      </c>
      <c r="I35" s="11">
        <v>283438</v>
      </c>
      <c r="J35" s="11">
        <v>18855</v>
      </c>
      <c r="K35" s="11">
        <v>65984</v>
      </c>
      <c r="L35" s="11">
        <v>7542</v>
      </c>
      <c r="M35" s="11">
        <v>35225</v>
      </c>
      <c r="N35" s="11">
        <v>317549</v>
      </c>
      <c r="O35" s="11">
        <v>155745</v>
      </c>
      <c r="P35" s="11">
        <v>220500</v>
      </c>
      <c r="Q35" s="11">
        <v>57260</v>
      </c>
    </row>
    <row r="36" spans="2:17" ht="12" customHeight="1">
      <c r="B36" s="4"/>
      <c r="C36" s="21" t="s">
        <v>24</v>
      </c>
      <c r="D36" s="22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2:17" ht="12">
      <c r="B37" s="4"/>
      <c r="C37" s="6"/>
      <c r="D37" s="5" t="s">
        <v>25</v>
      </c>
      <c r="E37" s="11">
        <v>5598217</v>
      </c>
      <c r="F37" s="11">
        <v>1227306</v>
      </c>
      <c r="G37" s="11">
        <v>2171049</v>
      </c>
      <c r="H37" s="11">
        <v>373265</v>
      </c>
      <c r="I37" s="11">
        <v>720219</v>
      </c>
      <c r="J37" s="11">
        <v>60820</v>
      </c>
      <c r="K37" s="11">
        <v>45175</v>
      </c>
      <c r="L37" s="11">
        <v>110448</v>
      </c>
      <c r="M37" s="11">
        <v>56972</v>
      </c>
      <c r="N37" s="11">
        <v>173031</v>
      </c>
      <c r="O37" s="11">
        <v>43029</v>
      </c>
      <c r="P37" s="11">
        <v>442900</v>
      </c>
      <c r="Q37" s="11">
        <v>174003</v>
      </c>
    </row>
    <row r="38" spans="2:17" ht="12">
      <c r="B38" s="4"/>
      <c r="C38" s="6"/>
      <c r="D38" s="5" t="s">
        <v>26</v>
      </c>
      <c r="E38" s="11">
        <v>1874099</v>
      </c>
      <c r="F38" s="11">
        <v>302572</v>
      </c>
      <c r="G38" s="11">
        <v>843722</v>
      </c>
      <c r="H38" s="11">
        <v>72722</v>
      </c>
      <c r="I38" s="11">
        <v>176795</v>
      </c>
      <c r="J38" s="11">
        <v>22492</v>
      </c>
      <c r="K38" s="11">
        <v>20880</v>
      </c>
      <c r="L38" s="11">
        <v>4124</v>
      </c>
      <c r="M38" s="11">
        <v>28627</v>
      </c>
      <c r="N38" s="11">
        <v>40000</v>
      </c>
      <c r="O38" s="11">
        <v>30850</v>
      </c>
      <c r="P38" s="11">
        <v>222800</v>
      </c>
      <c r="Q38" s="11">
        <v>108515</v>
      </c>
    </row>
    <row r="39" spans="2:17" ht="12">
      <c r="B39" s="4"/>
      <c r="C39" s="6"/>
      <c r="D39" s="5" t="s">
        <v>27</v>
      </c>
      <c r="E39" s="11">
        <v>2975276</v>
      </c>
      <c r="F39" s="11">
        <v>736473</v>
      </c>
      <c r="G39" s="11">
        <v>1029005</v>
      </c>
      <c r="H39" s="11">
        <v>236974</v>
      </c>
      <c r="I39" s="11">
        <v>218662</v>
      </c>
      <c r="J39" s="11">
        <v>53405</v>
      </c>
      <c r="K39" s="11">
        <v>57278</v>
      </c>
      <c r="L39" s="11">
        <v>32766</v>
      </c>
      <c r="M39" s="11">
        <v>75070</v>
      </c>
      <c r="N39" s="11">
        <v>172792</v>
      </c>
      <c r="O39" s="11">
        <v>89841</v>
      </c>
      <c r="P39" s="11">
        <v>133600</v>
      </c>
      <c r="Q39" s="11">
        <v>139410</v>
      </c>
    </row>
    <row r="40" spans="2:17" ht="12">
      <c r="B40" s="4"/>
      <c r="C40" s="6"/>
      <c r="D40" s="5" t="s">
        <v>28</v>
      </c>
      <c r="E40" s="11">
        <v>6262926</v>
      </c>
      <c r="F40" s="11">
        <v>1859393</v>
      </c>
      <c r="G40" s="11">
        <v>1115367</v>
      </c>
      <c r="H40" s="11">
        <v>362166</v>
      </c>
      <c r="I40" s="11">
        <v>309645</v>
      </c>
      <c r="J40" s="11">
        <v>68938</v>
      </c>
      <c r="K40" s="11">
        <v>130890</v>
      </c>
      <c r="L40" s="11">
        <v>23284</v>
      </c>
      <c r="M40" s="11">
        <v>98049</v>
      </c>
      <c r="N40" s="11">
        <v>1171576</v>
      </c>
      <c r="O40" s="11">
        <v>55556</v>
      </c>
      <c r="P40" s="11">
        <v>795500</v>
      </c>
      <c r="Q40" s="11">
        <v>272562</v>
      </c>
    </row>
    <row r="41" spans="2:17" ht="12">
      <c r="B41" s="4"/>
      <c r="C41" s="21" t="s">
        <v>29</v>
      </c>
      <c r="D41" s="22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2:17" ht="12">
      <c r="B42" s="4"/>
      <c r="C42" s="6"/>
      <c r="D42" s="5" t="s">
        <v>30</v>
      </c>
      <c r="E42" s="11">
        <v>2135524</v>
      </c>
      <c r="F42" s="11">
        <v>526543</v>
      </c>
      <c r="G42" s="11">
        <v>979309</v>
      </c>
      <c r="H42" s="11">
        <v>97018</v>
      </c>
      <c r="I42" s="11">
        <v>157597</v>
      </c>
      <c r="J42" s="11">
        <v>47562</v>
      </c>
      <c r="K42" s="11">
        <v>39124</v>
      </c>
      <c r="L42" s="11">
        <v>119853</v>
      </c>
      <c r="M42" s="11">
        <v>16738</v>
      </c>
      <c r="N42" s="11" t="s">
        <v>102</v>
      </c>
      <c r="O42" s="11">
        <v>60440</v>
      </c>
      <c r="P42" s="11">
        <v>8800</v>
      </c>
      <c r="Q42" s="11">
        <v>82540</v>
      </c>
    </row>
    <row r="43" spans="2:17" ht="12">
      <c r="B43" s="4"/>
      <c r="C43" s="6"/>
      <c r="D43" s="5" t="s">
        <v>31</v>
      </c>
      <c r="E43" s="11">
        <v>968400</v>
      </c>
      <c r="F43" s="11">
        <v>118413</v>
      </c>
      <c r="G43" s="11">
        <v>502563</v>
      </c>
      <c r="H43" s="11">
        <v>41379</v>
      </c>
      <c r="I43" s="11">
        <v>94780</v>
      </c>
      <c r="J43" s="11">
        <v>13728</v>
      </c>
      <c r="K43" s="11">
        <v>11467</v>
      </c>
      <c r="L43" s="11">
        <v>1186</v>
      </c>
      <c r="M43" s="11">
        <v>3885</v>
      </c>
      <c r="N43" s="11">
        <v>35000</v>
      </c>
      <c r="O43" s="11">
        <v>19643</v>
      </c>
      <c r="P43" s="11">
        <v>26600</v>
      </c>
      <c r="Q43" s="11">
        <v>99756</v>
      </c>
    </row>
    <row r="44" spans="2:17" ht="12">
      <c r="B44" s="4"/>
      <c r="C44" s="6"/>
      <c r="D44" s="5" t="s">
        <v>32</v>
      </c>
      <c r="E44" s="11">
        <v>1732898</v>
      </c>
      <c r="F44" s="11">
        <v>896316</v>
      </c>
      <c r="G44" s="11">
        <v>349444</v>
      </c>
      <c r="H44" s="11">
        <v>107615</v>
      </c>
      <c r="I44" s="11">
        <v>65385</v>
      </c>
      <c r="J44" s="11">
        <v>12807</v>
      </c>
      <c r="K44" s="11">
        <v>14296</v>
      </c>
      <c r="L44" s="11">
        <v>33794</v>
      </c>
      <c r="M44" s="11">
        <v>31579</v>
      </c>
      <c r="N44" s="11">
        <v>4668</v>
      </c>
      <c r="O44" s="11">
        <v>32899</v>
      </c>
      <c r="P44" s="11">
        <v>100300</v>
      </c>
      <c r="Q44" s="11">
        <v>83795</v>
      </c>
    </row>
    <row r="45" spans="2:17" ht="12">
      <c r="B45" s="4"/>
      <c r="C45" s="6"/>
      <c r="D45" s="5" t="s">
        <v>33</v>
      </c>
      <c r="E45" s="11">
        <v>2413768</v>
      </c>
      <c r="F45" s="11">
        <v>502881</v>
      </c>
      <c r="G45" s="11">
        <v>897790</v>
      </c>
      <c r="H45" s="11">
        <v>239624</v>
      </c>
      <c r="I45" s="11">
        <v>137325</v>
      </c>
      <c r="J45" s="11">
        <v>40710</v>
      </c>
      <c r="K45" s="11">
        <v>31079</v>
      </c>
      <c r="L45" s="11">
        <v>20503</v>
      </c>
      <c r="M45" s="11">
        <v>55100</v>
      </c>
      <c r="N45" s="11">
        <v>36058</v>
      </c>
      <c r="O45" s="11">
        <v>50348</v>
      </c>
      <c r="P45" s="11">
        <v>123300</v>
      </c>
      <c r="Q45" s="11">
        <v>279050</v>
      </c>
    </row>
    <row r="46" spans="2:17" ht="12">
      <c r="B46" s="4"/>
      <c r="C46" s="6"/>
      <c r="D46" s="5" t="s">
        <v>88</v>
      </c>
      <c r="E46" s="11">
        <v>2416147</v>
      </c>
      <c r="F46" s="11">
        <v>620771</v>
      </c>
      <c r="G46" s="11">
        <v>865189</v>
      </c>
      <c r="H46" s="11">
        <v>232333</v>
      </c>
      <c r="I46" s="11">
        <v>190189</v>
      </c>
      <c r="J46" s="11">
        <v>42171</v>
      </c>
      <c r="K46" s="11">
        <v>31012</v>
      </c>
      <c r="L46" s="11">
        <v>125260</v>
      </c>
      <c r="M46" s="11">
        <v>30093</v>
      </c>
      <c r="N46" s="11" t="s">
        <v>102</v>
      </c>
      <c r="O46" s="11">
        <v>17387</v>
      </c>
      <c r="P46" s="11">
        <v>80500</v>
      </c>
      <c r="Q46" s="11">
        <v>181242</v>
      </c>
    </row>
    <row r="47" spans="2:17" ht="12">
      <c r="B47" s="4"/>
      <c r="C47" s="21" t="s">
        <v>34</v>
      </c>
      <c r="D47" s="22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2:17" ht="12">
      <c r="B48" s="4"/>
      <c r="C48" s="6"/>
      <c r="D48" s="5" t="s">
        <v>35</v>
      </c>
      <c r="E48" s="11">
        <v>2265006</v>
      </c>
      <c r="F48" s="11">
        <v>943962</v>
      </c>
      <c r="G48" s="11">
        <v>652367</v>
      </c>
      <c r="H48" s="11">
        <v>151632</v>
      </c>
      <c r="I48" s="11">
        <v>97834</v>
      </c>
      <c r="J48" s="11">
        <v>21465</v>
      </c>
      <c r="K48" s="11">
        <v>27556</v>
      </c>
      <c r="L48" s="11">
        <v>59989</v>
      </c>
      <c r="M48" s="11">
        <v>43734</v>
      </c>
      <c r="N48" s="11">
        <v>510</v>
      </c>
      <c r="O48" s="11">
        <v>15033</v>
      </c>
      <c r="P48" s="11">
        <v>122400</v>
      </c>
      <c r="Q48" s="11">
        <v>128524</v>
      </c>
    </row>
    <row r="49" spans="2:17" ht="12">
      <c r="B49" s="4"/>
      <c r="C49" s="6"/>
      <c r="D49" s="5" t="s">
        <v>36</v>
      </c>
      <c r="E49" s="11">
        <v>2484540</v>
      </c>
      <c r="F49" s="11">
        <v>525347</v>
      </c>
      <c r="G49" s="11">
        <v>863319</v>
      </c>
      <c r="H49" s="11">
        <v>305222</v>
      </c>
      <c r="I49" s="11">
        <v>134521</v>
      </c>
      <c r="J49" s="11">
        <v>24518</v>
      </c>
      <c r="K49" s="11">
        <v>11440</v>
      </c>
      <c r="L49" s="11">
        <v>31740</v>
      </c>
      <c r="M49" s="11">
        <v>29606</v>
      </c>
      <c r="N49" s="11">
        <v>55788</v>
      </c>
      <c r="O49" s="11">
        <v>11000</v>
      </c>
      <c r="P49" s="11">
        <v>345800</v>
      </c>
      <c r="Q49" s="11">
        <v>146239</v>
      </c>
    </row>
    <row r="50" spans="2:17" ht="12">
      <c r="B50" s="4"/>
      <c r="C50" s="6"/>
      <c r="D50" s="5" t="s">
        <v>37</v>
      </c>
      <c r="E50" s="11">
        <v>4696354</v>
      </c>
      <c r="F50" s="11">
        <v>1385515</v>
      </c>
      <c r="G50" s="11">
        <v>1038107</v>
      </c>
      <c r="H50" s="11">
        <v>488337</v>
      </c>
      <c r="I50" s="11">
        <v>291838</v>
      </c>
      <c r="J50" s="11">
        <v>74682</v>
      </c>
      <c r="K50" s="11">
        <v>37422</v>
      </c>
      <c r="L50" s="11">
        <v>145678</v>
      </c>
      <c r="M50" s="11">
        <v>90649</v>
      </c>
      <c r="N50" s="11">
        <v>256541</v>
      </c>
      <c r="O50" s="11">
        <v>38247</v>
      </c>
      <c r="P50" s="11">
        <v>508000</v>
      </c>
      <c r="Q50" s="11">
        <v>341345</v>
      </c>
    </row>
    <row r="51" spans="2:17" ht="12">
      <c r="B51" s="4"/>
      <c r="C51" s="6"/>
      <c r="D51" s="5" t="s">
        <v>38</v>
      </c>
      <c r="E51" s="11">
        <v>1397343</v>
      </c>
      <c r="F51" s="11">
        <v>138834</v>
      </c>
      <c r="G51" s="11">
        <v>760114</v>
      </c>
      <c r="H51" s="11">
        <v>28023</v>
      </c>
      <c r="I51" s="11">
        <v>156955</v>
      </c>
      <c r="J51" s="11">
        <v>9911</v>
      </c>
      <c r="K51" s="11">
        <v>8766</v>
      </c>
      <c r="L51" s="11">
        <v>10059</v>
      </c>
      <c r="M51" s="11">
        <v>11747</v>
      </c>
      <c r="N51" s="11">
        <v>7989</v>
      </c>
      <c r="O51" s="11">
        <v>44854</v>
      </c>
      <c r="P51" s="11">
        <v>196000</v>
      </c>
      <c r="Q51" s="11">
        <v>24091</v>
      </c>
    </row>
    <row r="52" spans="2:17" ht="12">
      <c r="B52" s="4"/>
      <c r="C52" s="6"/>
      <c r="D52" s="5" t="s">
        <v>39</v>
      </c>
      <c r="E52" s="11">
        <v>888550</v>
      </c>
      <c r="F52" s="11">
        <v>131628</v>
      </c>
      <c r="G52" s="11">
        <v>452015</v>
      </c>
      <c r="H52" s="11">
        <v>7560</v>
      </c>
      <c r="I52" s="11">
        <v>150023</v>
      </c>
      <c r="J52" s="11">
        <v>3735</v>
      </c>
      <c r="K52" s="11">
        <v>8954</v>
      </c>
      <c r="L52" s="11">
        <v>750</v>
      </c>
      <c r="M52" s="11">
        <v>2838</v>
      </c>
      <c r="N52" s="11" t="s">
        <v>102</v>
      </c>
      <c r="O52" s="11">
        <v>3123</v>
      </c>
      <c r="P52" s="11">
        <v>112600</v>
      </c>
      <c r="Q52" s="11">
        <v>15324</v>
      </c>
    </row>
    <row r="53" spans="2:17" ht="12">
      <c r="B53" s="4"/>
      <c r="C53" s="6"/>
      <c r="D53" s="5" t="s">
        <v>40</v>
      </c>
      <c r="E53" s="11">
        <v>1863922</v>
      </c>
      <c r="F53" s="11">
        <v>93545</v>
      </c>
      <c r="G53" s="11">
        <v>827543</v>
      </c>
      <c r="H53" s="11">
        <v>47942</v>
      </c>
      <c r="I53" s="11">
        <v>226934</v>
      </c>
      <c r="J53" s="11">
        <v>12696</v>
      </c>
      <c r="K53" s="11">
        <v>14937</v>
      </c>
      <c r="L53" s="11">
        <v>219929</v>
      </c>
      <c r="M53" s="11">
        <v>22900</v>
      </c>
      <c r="N53" s="11" t="s">
        <v>102</v>
      </c>
      <c r="O53" s="11">
        <v>55625</v>
      </c>
      <c r="P53" s="11">
        <v>177800</v>
      </c>
      <c r="Q53" s="11">
        <v>164071</v>
      </c>
    </row>
    <row r="54" spans="2:17" ht="12">
      <c r="B54" s="4"/>
      <c r="C54" s="21" t="s">
        <v>47</v>
      </c>
      <c r="D54" s="22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</row>
    <row r="55" spans="2:17" ht="12">
      <c r="B55" s="4"/>
      <c r="C55" s="6"/>
      <c r="D55" s="5" t="s">
        <v>48</v>
      </c>
      <c r="E55" s="11">
        <v>1768467</v>
      </c>
      <c r="F55" s="11">
        <v>213935</v>
      </c>
      <c r="G55" s="11">
        <v>755142</v>
      </c>
      <c r="H55" s="11">
        <v>139730</v>
      </c>
      <c r="I55" s="11">
        <v>212198</v>
      </c>
      <c r="J55" s="11">
        <v>16697</v>
      </c>
      <c r="K55" s="11">
        <v>5937</v>
      </c>
      <c r="L55" s="11">
        <v>52856</v>
      </c>
      <c r="M55" s="11">
        <v>6201</v>
      </c>
      <c r="N55" s="11">
        <v>69744</v>
      </c>
      <c r="O55" s="11">
        <v>30823</v>
      </c>
      <c r="P55" s="11">
        <v>210100</v>
      </c>
      <c r="Q55" s="11">
        <v>55104</v>
      </c>
    </row>
    <row r="56" spans="2:17" ht="12">
      <c r="B56" s="4"/>
      <c r="C56" s="6"/>
      <c r="D56" s="5" t="s">
        <v>49</v>
      </c>
      <c r="E56" s="11">
        <v>3649914</v>
      </c>
      <c r="F56" s="11">
        <v>864402</v>
      </c>
      <c r="G56" s="11">
        <v>1552859</v>
      </c>
      <c r="H56" s="11">
        <v>206530</v>
      </c>
      <c r="I56" s="11">
        <v>273653</v>
      </c>
      <c r="J56" s="11">
        <v>42972</v>
      </c>
      <c r="K56" s="11">
        <v>28312</v>
      </c>
      <c r="L56" s="11">
        <v>45603</v>
      </c>
      <c r="M56" s="11">
        <v>50701</v>
      </c>
      <c r="N56" s="11" t="s">
        <v>102</v>
      </c>
      <c r="O56" s="11">
        <v>63841</v>
      </c>
      <c r="P56" s="11">
        <v>358200</v>
      </c>
      <c r="Q56" s="11">
        <v>162841</v>
      </c>
    </row>
    <row r="57" spans="2:17" ht="12">
      <c r="B57" s="4"/>
      <c r="C57" s="6"/>
      <c r="D57" s="5" t="s">
        <v>50</v>
      </c>
      <c r="E57" s="11">
        <v>1735673</v>
      </c>
      <c r="F57" s="11">
        <v>182650</v>
      </c>
      <c r="G57" s="11">
        <v>922657</v>
      </c>
      <c r="H57" s="11">
        <v>104645</v>
      </c>
      <c r="I57" s="11">
        <v>162993</v>
      </c>
      <c r="J57" s="11">
        <v>17640</v>
      </c>
      <c r="K57" s="11">
        <v>11000</v>
      </c>
      <c r="L57" s="11">
        <v>24672</v>
      </c>
      <c r="M57" s="11">
        <v>7949</v>
      </c>
      <c r="N57" s="11">
        <v>21619</v>
      </c>
      <c r="O57" s="11">
        <v>21107</v>
      </c>
      <c r="P57" s="11">
        <v>206900</v>
      </c>
      <c r="Q57" s="11">
        <v>51841</v>
      </c>
    </row>
    <row r="58" spans="2:17" ht="12">
      <c r="B58" s="4"/>
      <c r="C58" s="6"/>
      <c r="D58" s="5" t="s">
        <v>51</v>
      </c>
      <c r="E58" s="11">
        <v>2966486</v>
      </c>
      <c r="F58" s="11">
        <v>695868</v>
      </c>
      <c r="G58" s="11">
        <v>1131053</v>
      </c>
      <c r="H58" s="11">
        <v>243520</v>
      </c>
      <c r="I58" s="11">
        <v>151928</v>
      </c>
      <c r="J58" s="11">
        <v>35872</v>
      </c>
      <c r="K58" s="11">
        <v>13516</v>
      </c>
      <c r="L58" s="11">
        <v>58767</v>
      </c>
      <c r="M58" s="11">
        <v>38308</v>
      </c>
      <c r="N58" s="11">
        <v>40000</v>
      </c>
      <c r="O58" s="11">
        <v>81664</v>
      </c>
      <c r="P58" s="11">
        <v>265600</v>
      </c>
      <c r="Q58" s="11">
        <v>210390</v>
      </c>
    </row>
    <row r="59" spans="2:17" ht="12">
      <c r="B59" s="4"/>
      <c r="C59" s="21" t="s">
        <v>52</v>
      </c>
      <c r="D59" s="22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</row>
    <row r="60" spans="2:17" ht="12">
      <c r="B60" s="4"/>
      <c r="C60" s="6"/>
      <c r="D60" s="5" t="s">
        <v>53</v>
      </c>
      <c r="E60" s="11">
        <v>5050454</v>
      </c>
      <c r="F60" s="11">
        <v>1223082</v>
      </c>
      <c r="G60" s="11">
        <v>1451638</v>
      </c>
      <c r="H60" s="11">
        <v>723558</v>
      </c>
      <c r="I60" s="11">
        <v>377166</v>
      </c>
      <c r="J60" s="11">
        <v>65401</v>
      </c>
      <c r="K60" s="11">
        <v>31177</v>
      </c>
      <c r="L60" s="11">
        <v>63444</v>
      </c>
      <c r="M60" s="11">
        <v>62989</v>
      </c>
      <c r="N60" s="11">
        <v>101811</v>
      </c>
      <c r="O60" s="11">
        <v>72796</v>
      </c>
      <c r="P60" s="11">
        <v>578900</v>
      </c>
      <c r="Q60" s="11">
        <v>298492</v>
      </c>
    </row>
    <row r="61" spans="2:17" ht="12">
      <c r="B61" s="4"/>
      <c r="C61" s="21" t="s">
        <v>54</v>
      </c>
      <c r="D61" s="22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</row>
    <row r="62" spans="2:17" ht="12">
      <c r="B62" s="4"/>
      <c r="C62" s="6"/>
      <c r="D62" s="5" t="s">
        <v>55</v>
      </c>
      <c r="E62" s="11">
        <v>4568093</v>
      </c>
      <c r="F62" s="11">
        <v>1461673</v>
      </c>
      <c r="G62" s="11">
        <v>1498506</v>
      </c>
      <c r="H62" s="11">
        <v>260234</v>
      </c>
      <c r="I62" s="11">
        <v>443999</v>
      </c>
      <c r="J62" s="11">
        <v>63468</v>
      </c>
      <c r="K62" s="11">
        <v>50935</v>
      </c>
      <c r="L62" s="11">
        <v>32410</v>
      </c>
      <c r="M62" s="11">
        <v>93547</v>
      </c>
      <c r="N62" s="11" t="s">
        <v>102</v>
      </c>
      <c r="O62" s="11">
        <v>246271</v>
      </c>
      <c r="P62" s="11">
        <v>214200</v>
      </c>
      <c r="Q62" s="11">
        <v>202850</v>
      </c>
    </row>
    <row r="63" spans="2:17" ht="12">
      <c r="B63" s="4"/>
      <c r="C63" s="6"/>
      <c r="D63" s="5" t="s">
        <v>23</v>
      </c>
      <c r="E63" s="11">
        <v>1144580</v>
      </c>
      <c r="F63" s="11">
        <v>138229</v>
      </c>
      <c r="G63" s="11">
        <v>558264</v>
      </c>
      <c r="H63" s="11">
        <v>75306</v>
      </c>
      <c r="I63" s="11">
        <v>138894</v>
      </c>
      <c r="J63" s="11">
        <v>8615</v>
      </c>
      <c r="K63" s="11">
        <v>22616</v>
      </c>
      <c r="L63" s="11">
        <v>2043</v>
      </c>
      <c r="M63" s="11">
        <v>5107</v>
      </c>
      <c r="N63" s="11">
        <v>720</v>
      </c>
      <c r="O63" s="11">
        <v>69278</v>
      </c>
      <c r="P63" s="11">
        <v>75300</v>
      </c>
      <c r="Q63" s="11">
        <v>50208</v>
      </c>
    </row>
    <row r="64" spans="2:17" ht="12">
      <c r="B64" s="4"/>
      <c r="C64" s="6"/>
      <c r="D64" s="5" t="s">
        <v>56</v>
      </c>
      <c r="E64" s="11">
        <v>4013606</v>
      </c>
      <c r="F64" s="11">
        <v>1002324</v>
      </c>
      <c r="G64" s="11">
        <v>1383610</v>
      </c>
      <c r="H64" s="11">
        <v>236802</v>
      </c>
      <c r="I64" s="11">
        <v>334408</v>
      </c>
      <c r="J64" s="11">
        <v>57949</v>
      </c>
      <c r="K64" s="11">
        <v>31732</v>
      </c>
      <c r="L64" s="11">
        <v>116537</v>
      </c>
      <c r="M64" s="11">
        <v>62267</v>
      </c>
      <c r="N64" s="11">
        <v>75257</v>
      </c>
      <c r="O64" s="11">
        <v>106536</v>
      </c>
      <c r="P64" s="11">
        <v>452300</v>
      </c>
      <c r="Q64" s="11">
        <v>153884</v>
      </c>
    </row>
    <row r="65" spans="2:17" ht="12">
      <c r="B65" s="4"/>
      <c r="C65" s="6"/>
      <c r="D65" s="5" t="s">
        <v>57</v>
      </c>
      <c r="E65" s="11">
        <v>2339661</v>
      </c>
      <c r="F65" s="11">
        <v>572218</v>
      </c>
      <c r="G65" s="11">
        <v>839942</v>
      </c>
      <c r="H65" s="11">
        <v>156003</v>
      </c>
      <c r="I65" s="11">
        <v>143360</v>
      </c>
      <c r="J65" s="11">
        <v>34877</v>
      </c>
      <c r="K65" s="11">
        <v>25160</v>
      </c>
      <c r="L65" s="11">
        <v>7607</v>
      </c>
      <c r="M65" s="11">
        <v>54342</v>
      </c>
      <c r="N65" s="11" t="s">
        <v>102</v>
      </c>
      <c r="O65" s="11">
        <v>94403</v>
      </c>
      <c r="P65" s="11">
        <v>244900</v>
      </c>
      <c r="Q65" s="11">
        <v>166849</v>
      </c>
    </row>
    <row r="66" spans="2:17" ht="12">
      <c r="B66" s="4"/>
      <c r="C66" s="6"/>
      <c r="D66" s="5" t="s">
        <v>58</v>
      </c>
      <c r="E66" s="11">
        <v>4104388</v>
      </c>
      <c r="F66" s="11">
        <v>1069068</v>
      </c>
      <c r="G66" s="11">
        <v>1150822</v>
      </c>
      <c r="H66" s="11">
        <v>195111</v>
      </c>
      <c r="I66" s="11">
        <v>477257</v>
      </c>
      <c r="J66" s="11">
        <v>68457</v>
      </c>
      <c r="K66" s="11">
        <v>168651</v>
      </c>
      <c r="L66" s="11">
        <v>72832</v>
      </c>
      <c r="M66" s="11">
        <v>85080</v>
      </c>
      <c r="N66" s="11">
        <v>111298</v>
      </c>
      <c r="O66" s="11">
        <v>78564</v>
      </c>
      <c r="P66" s="11">
        <v>388300</v>
      </c>
      <c r="Q66" s="11">
        <v>238948</v>
      </c>
    </row>
    <row r="67" spans="2:17" ht="12">
      <c r="B67" s="4"/>
      <c r="C67" s="6"/>
      <c r="D67" s="5" t="s">
        <v>59</v>
      </c>
      <c r="E67" s="11">
        <v>2486379</v>
      </c>
      <c r="F67" s="11">
        <v>1206671</v>
      </c>
      <c r="G67" s="11">
        <v>482321</v>
      </c>
      <c r="H67" s="11">
        <v>105637</v>
      </c>
      <c r="I67" s="11">
        <v>67906</v>
      </c>
      <c r="J67" s="11">
        <v>16608</v>
      </c>
      <c r="K67" s="11">
        <v>68149</v>
      </c>
      <c r="L67" s="11">
        <v>36903</v>
      </c>
      <c r="M67" s="11">
        <v>167526</v>
      </c>
      <c r="N67" s="11">
        <v>51690</v>
      </c>
      <c r="O67" s="11">
        <v>88098</v>
      </c>
      <c r="P67" s="11">
        <v>51000</v>
      </c>
      <c r="Q67" s="11">
        <v>143870</v>
      </c>
    </row>
    <row r="68" spans="2:17" ht="12">
      <c r="B68" s="4"/>
      <c r="C68" s="6"/>
      <c r="D68" s="5" t="s">
        <v>60</v>
      </c>
      <c r="E68" s="11">
        <v>1503391</v>
      </c>
      <c r="F68" s="11">
        <v>222225</v>
      </c>
      <c r="G68" s="11">
        <v>661815</v>
      </c>
      <c r="H68" s="11">
        <v>136638</v>
      </c>
      <c r="I68" s="11">
        <v>121609</v>
      </c>
      <c r="J68" s="11">
        <v>15712</v>
      </c>
      <c r="K68" s="11">
        <v>10699</v>
      </c>
      <c r="L68" s="11">
        <v>9962</v>
      </c>
      <c r="M68" s="11">
        <v>16029</v>
      </c>
      <c r="N68" s="11">
        <v>30700</v>
      </c>
      <c r="O68" s="11">
        <v>60393</v>
      </c>
      <c r="P68" s="11">
        <v>175800</v>
      </c>
      <c r="Q68" s="11">
        <v>41809</v>
      </c>
    </row>
    <row r="69" spans="2:17" ht="12">
      <c r="B69" s="4"/>
      <c r="C69" s="6"/>
      <c r="D69" s="5" t="s">
        <v>61</v>
      </c>
      <c r="E69" s="11">
        <v>1340384</v>
      </c>
      <c r="F69" s="11">
        <v>175657</v>
      </c>
      <c r="G69" s="11">
        <v>651696</v>
      </c>
      <c r="H69" s="11">
        <v>14553</v>
      </c>
      <c r="I69" s="11">
        <v>130408</v>
      </c>
      <c r="J69" s="11">
        <v>23031</v>
      </c>
      <c r="K69" s="11">
        <v>42004</v>
      </c>
      <c r="L69" s="11">
        <v>36623</v>
      </c>
      <c r="M69" s="11">
        <v>14051</v>
      </c>
      <c r="N69" s="11">
        <v>35376</v>
      </c>
      <c r="O69" s="11">
        <v>20159</v>
      </c>
      <c r="P69" s="11">
        <v>47300</v>
      </c>
      <c r="Q69" s="11">
        <v>149526</v>
      </c>
    </row>
    <row r="70" spans="2:17" ht="12">
      <c r="B70" s="4"/>
      <c r="C70" s="21" t="s">
        <v>62</v>
      </c>
      <c r="D70" s="22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2:17" ht="12">
      <c r="B71" s="4"/>
      <c r="C71" s="6"/>
      <c r="D71" s="5" t="s">
        <v>63</v>
      </c>
      <c r="E71" s="11">
        <v>1562053</v>
      </c>
      <c r="F71" s="11">
        <v>164298</v>
      </c>
      <c r="G71" s="11">
        <v>563480</v>
      </c>
      <c r="H71" s="11">
        <v>30551</v>
      </c>
      <c r="I71" s="11">
        <v>256263</v>
      </c>
      <c r="J71" s="11">
        <v>20089</v>
      </c>
      <c r="K71" s="11">
        <v>26988</v>
      </c>
      <c r="L71" s="11">
        <v>27085</v>
      </c>
      <c r="M71" s="11">
        <v>17140</v>
      </c>
      <c r="N71" s="11">
        <v>115190</v>
      </c>
      <c r="O71" s="11">
        <v>105437</v>
      </c>
      <c r="P71" s="11">
        <v>124600</v>
      </c>
      <c r="Q71" s="11">
        <v>101932</v>
      </c>
    </row>
    <row r="72" spans="2:17" ht="12">
      <c r="B72" s="4"/>
      <c r="C72" s="6"/>
      <c r="D72" s="5" t="s">
        <v>64</v>
      </c>
      <c r="E72" s="11">
        <v>2758995</v>
      </c>
      <c r="F72" s="11">
        <v>326790</v>
      </c>
      <c r="G72" s="11">
        <v>1266591</v>
      </c>
      <c r="H72" s="11">
        <v>133256</v>
      </c>
      <c r="I72" s="11">
        <v>237302</v>
      </c>
      <c r="J72" s="11">
        <v>42148</v>
      </c>
      <c r="K72" s="11">
        <v>42094</v>
      </c>
      <c r="L72" s="11">
        <v>29868</v>
      </c>
      <c r="M72" s="11">
        <v>31781</v>
      </c>
      <c r="N72" s="11">
        <v>60000</v>
      </c>
      <c r="O72" s="11">
        <v>103855</v>
      </c>
      <c r="P72" s="11">
        <v>353100</v>
      </c>
      <c r="Q72" s="11">
        <v>132210</v>
      </c>
    </row>
    <row r="73" spans="2:17" ht="12">
      <c r="B73" s="4"/>
      <c r="C73" s="6"/>
      <c r="D73" s="5" t="s">
        <v>65</v>
      </c>
      <c r="E73" s="11">
        <v>2962052</v>
      </c>
      <c r="F73" s="11">
        <v>457060</v>
      </c>
      <c r="G73" s="11">
        <v>1219538</v>
      </c>
      <c r="H73" s="11">
        <v>78812</v>
      </c>
      <c r="I73" s="11">
        <v>321723</v>
      </c>
      <c r="J73" s="11">
        <v>27575</v>
      </c>
      <c r="K73" s="11">
        <v>42142</v>
      </c>
      <c r="L73" s="11">
        <v>51107</v>
      </c>
      <c r="M73" s="11">
        <v>93028</v>
      </c>
      <c r="N73" s="11">
        <v>151191</v>
      </c>
      <c r="O73" s="11">
        <v>102385</v>
      </c>
      <c r="P73" s="11">
        <v>308100</v>
      </c>
      <c r="Q73" s="11">
        <v>109391</v>
      </c>
    </row>
    <row r="74" spans="2:17" ht="12">
      <c r="B74" s="4"/>
      <c r="C74" s="6"/>
      <c r="D74" s="5" t="s">
        <v>66</v>
      </c>
      <c r="E74" s="11">
        <v>2113407</v>
      </c>
      <c r="F74" s="11">
        <v>182776</v>
      </c>
      <c r="G74" s="11">
        <v>789873</v>
      </c>
      <c r="H74" s="11">
        <v>340183</v>
      </c>
      <c r="I74" s="11">
        <v>159532</v>
      </c>
      <c r="J74" s="11">
        <v>12363</v>
      </c>
      <c r="K74" s="11">
        <v>14906</v>
      </c>
      <c r="L74" s="11">
        <v>27132</v>
      </c>
      <c r="M74" s="11">
        <v>15456</v>
      </c>
      <c r="N74" s="11">
        <v>113409</v>
      </c>
      <c r="O74" s="11">
        <v>38050</v>
      </c>
      <c r="P74" s="11">
        <v>340200</v>
      </c>
      <c r="Q74" s="11">
        <v>79527</v>
      </c>
    </row>
    <row r="75" spans="2:17" ht="12">
      <c r="B75" s="4"/>
      <c r="C75" s="6"/>
      <c r="D75" s="5" t="s">
        <v>67</v>
      </c>
      <c r="E75" s="11">
        <v>3266127</v>
      </c>
      <c r="F75" s="11">
        <v>639681</v>
      </c>
      <c r="G75" s="11">
        <v>1633561</v>
      </c>
      <c r="H75" s="11">
        <v>142046</v>
      </c>
      <c r="I75" s="11">
        <v>242665</v>
      </c>
      <c r="J75" s="11">
        <v>34118</v>
      </c>
      <c r="K75" s="11">
        <v>62778</v>
      </c>
      <c r="L75" s="11">
        <v>41577</v>
      </c>
      <c r="M75" s="11">
        <v>61364</v>
      </c>
      <c r="N75" s="11">
        <v>71553</v>
      </c>
      <c r="O75" s="11">
        <v>43341</v>
      </c>
      <c r="P75" s="11">
        <v>83800</v>
      </c>
      <c r="Q75" s="11">
        <v>209643</v>
      </c>
    </row>
    <row r="76" spans="2:17" ht="12">
      <c r="B76" s="4"/>
      <c r="C76" s="6"/>
      <c r="D76" s="5" t="s">
        <v>68</v>
      </c>
      <c r="E76" s="11">
        <v>3792876</v>
      </c>
      <c r="F76" s="11">
        <v>1979016</v>
      </c>
      <c r="G76" s="11">
        <v>29837</v>
      </c>
      <c r="H76" s="11">
        <v>384885</v>
      </c>
      <c r="I76" s="11">
        <v>177266</v>
      </c>
      <c r="J76" s="11">
        <v>28016</v>
      </c>
      <c r="K76" s="11">
        <v>37566</v>
      </c>
      <c r="L76" s="11">
        <v>84286</v>
      </c>
      <c r="M76" s="11">
        <v>120618</v>
      </c>
      <c r="N76" s="11">
        <v>126399</v>
      </c>
      <c r="O76" s="11">
        <v>249027</v>
      </c>
      <c r="P76" s="11">
        <v>251600</v>
      </c>
      <c r="Q76" s="11">
        <v>324360</v>
      </c>
    </row>
    <row r="77" spans="2:17" ht="12">
      <c r="B77" s="4"/>
      <c r="C77" s="6"/>
      <c r="D77" s="5" t="s">
        <v>69</v>
      </c>
      <c r="E77" s="11">
        <v>3075701</v>
      </c>
      <c r="F77" s="11">
        <v>502686</v>
      </c>
      <c r="G77" s="11">
        <v>1074626</v>
      </c>
      <c r="H77" s="11">
        <v>210048</v>
      </c>
      <c r="I77" s="11">
        <v>397210</v>
      </c>
      <c r="J77" s="11">
        <v>34324</v>
      </c>
      <c r="K77" s="11">
        <v>47890</v>
      </c>
      <c r="L77" s="11">
        <v>94167</v>
      </c>
      <c r="M77" s="11">
        <v>89227</v>
      </c>
      <c r="N77" s="11">
        <v>148504</v>
      </c>
      <c r="O77" s="11">
        <v>51280</v>
      </c>
      <c r="P77" s="11">
        <v>278500</v>
      </c>
      <c r="Q77" s="11">
        <v>147239</v>
      </c>
    </row>
    <row r="78" spans="2:17" ht="12">
      <c r="B78" s="4"/>
      <c r="C78" s="6"/>
      <c r="D78" s="5" t="s">
        <v>70</v>
      </c>
      <c r="E78" s="11">
        <v>2827494</v>
      </c>
      <c r="F78" s="11">
        <v>287529</v>
      </c>
      <c r="G78" s="11">
        <v>1110243</v>
      </c>
      <c r="H78" s="11">
        <v>189965</v>
      </c>
      <c r="I78" s="11">
        <v>267214</v>
      </c>
      <c r="J78" s="11">
        <v>64322</v>
      </c>
      <c r="K78" s="11">
        <v>78062</v>
      </c>
      <c r="L78" s="11">
        <v>30094</v>
      </c>
      <c r="M78" s="11">
        <v>23686</v>
      </c>
      <c r="N78" s="11">
        <v>332491</v>
      </c>
      <c r="O78" s="11">
        <v>79701</v>
      </c>
      <c r="P78" s="11">
        <v>208700</v>
      </c>
      <c r="Q78" s="11">
        <v>155487</v>
      </c>
    </row>
    <row r="79" spans="2:17" ht="12">
      <c r="B79" s="4"/>
      <c r="C79" s="21" t="s">
        <v>71</v>
      </c>
      <c r="D79" s="22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</row>
    <row r="80" spans="2:17" ht="12">
      <c r="B80" s="4"/>
      <c r="C80" s="6"/>
      <c r="D80" s="5" t="s">
        <v>72</v>
      </c>
      <c r="E80" s="11">
        <v>2553764</v>
      </c>
      <c r="F80" s="11">
        <v>792173</v>
      </c>
      <c r="G80" s="11">
        <v>682341</v>
      </c>
      <c r="H80" s="11">
        <v>98347</v>
      </c>
      <c r="I80" s="11">
        <v>176663</v>
      </c>
      <c r="J80" s="11">
        <v>44235</v>
      </c>
      <c r="K80" s="11">
        <v>47352</v>
      </c>
      <c r="L80" s="11">
        <v>70230</v>
      </c>
      <c r="M80" s="11">
        <v>13628</v>
      </c>
      <c r="N80" s="11">
        <v>163977</v>
      </c>
      <c r="O80" s="11">
        <v>106331</v>
      </c>
      <c r="P80" s="11">
        <v>224100</v>
      </c>
      <c r="Q80" s="11">
        <v>134387</v>
      </c>
    </row>
    <row r="81" spans="2:17" ht="12">
      <c r="B81" s="4"/>
      <c r="C81" s="6"/>
      <c r="D81" s="5" t="s">
        <v>23</v>
      </c>
      <c r="E81" s="11">
        <v>2248720</v>
      </c>
      <c r="F81" s="11">
        <v>897081</v>
      </c>
      <c r="G81" s="11">
        <v>781921</v>
      </c>
      <c r="H81" s="11">
        <v>74851</v>
      </c>
      <c r="I81" s="11">
        <v>100392</v>
      </c>
      <c r="J81" s="11">
        <v>32357</v>
      </c>
      <c r="K81" s="11">
        <v>20524</v>
      </c>
      <c r="L81" s="11">
        <v>70951</v>
      </c>
      <c r="M81" s="11">
        <v>20169</v>
      </c>
      <c r="N81" s="11">
        <v>3419</v>
      </c>
      <c r="O81" s="11">
        <v>117142</v>
      </c>
      <c r="P81" s="11">
        <v>34100</v>
      </c>
      <c r="Q81" s="11">
        <v>95813</v>
      </c>
    </row>
    <row r="82" spans="2:17" ht="12">
      <c r="B82" s="4"/>
      <c r="C82" s="6"/>
      <c r="D82" s="5" t="s">
        <v>73</v>
      </c>
      <c r="E82" s="11">
        <v>4941352</v>
      </c>
      <c r="F82" s="11">
        <v>2293636</v>
      </c>
      <c r="G82" s="11">
        <v>932529</v>
      </c>
      <c r="H82" s="11">
        <v>428146</v>
      </c>
      <c r="I82" s="11">
        <v>166143</v>
      </c>
      <c r="J82" s="11">
        <v>72279</v>
      </c>
      <c r="K82" s="11">
        <v>41771</v>
      </c>
      <c r="L82" s="11">
        <v>72462</v>
      </c>
      <c r="M82" s="11">
        <v>115014</v>
      </c>
      <c r="N82" s="11">
        <v>246000</v>
      </c>
      <c r="O82" s="11">
        <v>148816</v>
      </c>
      <c r="P82" s="11">
        <v>229300</v>
      </c>
      <c r="Q82" s="11">
        <v>195256</v>
      </c>
    </row>
    <row r="83" spans="2:17" ht="12">
      <c r="B83" s="4"/>
      <c r="C83" s="6"/>
      <c r="D83" s="5" t="s">
        <v>74</v>
      </c>
      <c r="E83" s="11">
        <v>4001853</v>
      </c>
      <c r="F83" s="11">
        <v>1620626</v>
      </c>
      <c r="G83" s="11">
        <v>647527</v>
      </c>
      <c r="H83" s="11">
        <v>147826</v>
      </c>
      <c r="I83" s="11">
        <v>286836</v>
      </c>
      <c r="J83" s="11">
        <v>65156</v>
      </c>
      <c r="K83" s="11">
        <v>106125</v>
      </c>
      <c r="L83" s="11">
        <v>989</v>
      </c>
      <c r="M83" s="11">
        <v>114716</v>
      </c>
      <c r="N83" s="11">
        <v>120000</v>
      </c>
      <c r="O83" s="11">
        <v>302705</v>
      </c>
      <c r="P83" s="11">
        <v>366100</v>
      </c>
      <c r="Q83" s="11">
        <v>223247</v>
      </c>
    </row>
    <row r="84" spans="2:17" ht="12">
      <c r="B84" s="4"/>
      <c r="C84" s="21" t="s">
        <v>75</v>
      </c>
      <c r="D84" s="22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</row>
    <row r="85" spans="2:17" ht="12">
      <c r="B85" s="4"/>
      <c r="C85" s="6"/>
      <c r="D85" s="5" t="s">
        <v>76</v>
      </c>
      <c r="E85" s="11">
        <v>2434249</v>
      </c>
      <c r="F85" s="11">
        <v>1051829</v>
      </c>
      <c r="G85" s="11">
        <v>718655</v>
      </c>
      <c r="H85" s="11">
        <v>94235</v>
      </c>
      <c r="I85" s="11">
        <v>88486</v>
      </c>
      <c r="J85" s="11">
        <v>38844</v>
      </c>
      <c r="K85" s="11">
        <v>16391</v>
      </c>
      <c r="L85" s="11">
        <v>76856</v>
      </c>
      <c r="M85" s="11">
        <v>38206</v>
      </c>
      <c r="N85" s="11" t="s">
        <v>102</v>
      </c>
      <c r="O85" s="11">
        <v>140767</v>
      </c>
      <c r="P85" s="11">
        <v>25800</v>
      </c>
      <c r="Q85" s="11">
        <v>144180</v>
      </c>
    </row>
    <row r="86" spans="2:17" ht="12">
      <c r="B86" s="4"/>
      <c r="C86" s="6"/>
      <c r="D86" s="5" t="s">
        <v>77</v>
      </c>
      <c r="E86" s="11">
        <v>5460678</v>
      </c>
      <c r="F86" s="11">
        <v>2481823</v>
      </c>
      <c r="G86" s="11">
        <v>755206</v>
      </c>
      <c r="H86" s="11">
        <v>305902</v>
      </c>
      <c r="I86" s="11">
        <v>324511</v>
      </c>
      <c r="J86" s="11">
        <v>105621</v>
      </c>
      <c r="K86" s="11">
        <v>61814</v>
      </c>
      <c r="L86" s="11">
        <v>89880</v>
      </c>
      <c r="M86" s="11">
        <v>57842</v>
      </c>
      <c r="N86" s="11">
        <v>400000</v>
      </c>
      <c r="O86" s="11">
        <v>213755</v>
      </c>
      <c r="P86" s="11">
        <v>350800</v>
      </c>
      <c r="Q86" s="11">
        <v>313524</v>
      </c>
    </row>
    <row r="87" spans="2:17" ht="12">
      <c r="B87" s="4"/>
      <c r="C87" s="6"/>
      <c r="D87" s="5" t="s">
        <v>78</v>
      </c>
      <c r="E87" s="11">
        <v>2787407</v>
      </c>
      <c r="F87" s="11">
        <v>1072576</v>
      </c>
      <c r="G87" s="11">
        <v>631876</v>
      </c>
      <c r="H87" s="11">
        <v>155501</v>
      </c>
      <c r="I87" s="11">
        <v>109256</v>
      </c>
      <c r="J87" s="11">
        <v>37306</v>
      </c>
      <c r="K87" s="11">
        <v>17423</v>
      </c>
      <c r="L87" s="11">
        <v>90229</v>
      </c>
      <c r="M87" s="11">
        <v>18642</v>
      </c>
      <c r="N87" s="11" t="s">
        <v>102</v>
      </c>
      <c r="O87" s="11">
        <v>178389</v>
      </c>
      <c r="P87" s="11">
        <v>63700</v>
      </c>
      <c r="Q87" s="11">
        <v>412509</v>
      </c>
    </row>
    <row r="88" spans="2:17" ht="12">
      <c r="B88" s="4"/>
      <c r="C88" s="6"/>
      <c r="D88" s="5" t="s">
        <v>89</v>
      </c>
      <c r="E88" s="11">
        <v>5233480</v>
      </c>
      <c r="F88" s="11">
        <v>1356483</v>
      </c>
      <c r="G88" s="11">
        <v>668716</v>
      </c>
      <c r="H88" s="11">
        <v>266489</v>
      </c>
      <c r="I88" s="11">
        <v>200545</v>
      </c>
      <c r="J88" s="11">
        <v>50058</v>
      </c>
      <c r="K88" s="11">
        <v>1159681</v>
      </c>
      <c r="L88" s="11">
        <v>19790</v>
      </c>
      <c r="M88" s="11">
        <v>45962</v>
      </c>
      <c r="N88" s="11">
        <v>200000</v>
      </c>
      <c r="O88" s="11">
        <v>446224</v>
      </c>
      <c r="P88" s="11">
        <v>22700</v>
      </c>
      <c r="Q88" s="11">
        <v>796832</v>
      </c>
    </row>
    <row r="89" spans="2:17" ht="12">
      <c r="B89" s="4"/>
      <c r="C89" s="21" t="s">
        <v>79</v>
      </c>
      <c r="D89" s="22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</row>
    <row r="90" spans="2:17" ht="12">
      <c r="B90" s="4"/>
      <c r="C90" s="6"/>
      <c r="D90" s="5" t="s">
        <v>80</v>
      </c>
      <c r="E90" s="11">
        <v>3909984</v>
      </c>
      <c r="F90" s="11">
        <v>1734065</v>
      </c>
      <c r="G90" s="11">
        <v>702093</v>
      </c>
      <c r="H90" s="11">
        <v>213371</v>
      </c>
      <c r="I90" s="11">
        <v>151586</v>
      </c>
      <c r="J90" s="11">
        <v>56848</v>
      </c>
      <c r="K90" s="11">
        <v>103442</v>
      </c>
      <c r="L90" s="11">
        <v>58206</v>
      </c>
      <c r="M90" s="11">
        <v>122574</v>
      </c>
      <c r="N90" s="11" t="s">
        <v>102</v>
      </c>
      <c r="O90" s="11">
        <v>161000</v>
      </c>
      <c r="P90" s="11">
        <v>54100</v>
      </c>
      <c r="Q90" s="11">
        <v>552699</v>
      </c>
    </row>
    <row r="91" spans="2:17" ht="12">
      <c r="B91" s="4"/>
      <c r="C91" s="21" t="s">
        <v>81</v>
      </c>
      <c r="D91" s="22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</row>
    <row r="92" spans="2:17" ht="12">
      <c r="B92" s="4"/>
      <c r="C92" s="6"/>
      <c r="D92" s="5" t="s">
        <v>82</v>
      </c>
      <c r="E92" s="11">
        <v>2826935</v>
      </c>
      <c r="F92" s="11">
        <v>903849</v>
      </c>
      <c r="G92" s="11">
        <v>1073232</v>
      </c>
      <c r="H92" s="11">
        <v>124798</v>
      </c>
      <c r="I92" s="11">
        <v>271039</v>
      </c>
      <c r="J92" s="11">
        <v>68241</v>
      </c>
      <c r="K92" s="11">
        <v>51752</v>
      </c>
      <c r="L92" s="11">
        <v>28853</v>
      </c>
      <c r="M92" s="11">
        <v>39163</v>
      </c>
      <c r="N92" s="11" t="s">
        <v>102</v>
      </c>
      <c r="O92" s="11">
        <v>65774</v>
      </c>
      <c r="P92" s="11">
        <v>52500</v>
      </c>
      <c r="Q92" s="11">
        <v>147734</v>
      </c>
    </row>
    <row r="93" spans="2:17" ht="12">
      <c r="B93" s="4"/>
      <c r="C93" s="6"/>
      <c r="D93" s="5" t="s">
        <v>87</v>
      </c>
      <c r="E93" s="11">
        <v>2155965</v>
      </c>
      <c r="F93" s="11">
        <v>825798</v>
      </c>
      <c r="G93" s="11">
        <v>600410</v>
      </c>
      <c r="H93" s="11">
        <v>58705</v>
      </c>
      <c r="I93" s="11">
        <v>288575</v>
      </c>
      <c r="J93" s="11">
        <v>44528</v>
      </c>
      <c r="K93" s="11">
        <v>28073</v>
      </c>
      <c r="L93" s="11">
        <v>11555</v>
      </c>
      <c r="M93" s="11">
        <v>51860</v>
      </c>
      <c r="N93" s="11">
        <v>8437</v>
      </c>
      <c r="O93" s="11">
        <v>158740</v>
      </c>
      <c r="P93" s="11">
        <v>2000</v>
      </c>
      <c r="Q93" s="11">
        <v>77278</v>
      </c>
    </row>
    <row r="94" spans="2:17" ht="12">
      <c r="B94" s="4"/>
      <c r="C94" s="6"/>
      <c r="D94" s="5" t="s">
        <v>83</v>
      </c>
      <c r="E94" s="11">
        <v>2746854</v>
      </c>
      <c r="F94" s="11">
        <v>1129330</v>
      </c>
      <c r="G94" s="11">
        <v>497198</v>
      </c>
      <c r="H94" s="11">
        <v>240574</v>
      </c>
      <c r="I94" s="11">
        <v>141600</v>
      </c>
      <c r="J94" s="11">
        <v>46630</v>
      </c>
      <c r="K94" s="11">
        <v>12574</v>
      </c>
      <c r="L94" s="11">
        <v>2322</v>
      </c>
      <c r="M94" s="11">
        <v>60266</v>
      </c>
      <c r="N94" s="11">
        <v>140000</v>
      </c>
      <c r="O94" s="11">
        <v>122407</v>
      </c>
      <c r="P94" s="11">
        <v>257000</v>
      </c>
      <c r="Q94" s="11">
        <v>96953</v>
      </c>
    </row>
    <row r="95" spans="2:17" ht="12">
      <c r="B95" s="4"/>
      <c r="C95" s="6"/>
      <c r="D95" s="5" t="s">
        <v>84</v>
      </c>
      <c r="E95" s="11">
        <v>10684798</v>
      </c>
      <c r="F95" s="11">
        <v>6446143</v>
      </c>
      <c r="G95" s="11">
        <v>104208</v>
      </c>
      <c r="H95" s="11">
        <v>926057</v>
      </c>
      <c r="I95" s="11">
        <v>183356</v>
      </c>
      <c r="J95" s="11">
        <v>90579</v>
      </c>
      <c r="K95" s="11">
        <v>234713</v>
      </c>
      <c r="L95" s="11">
        <v>321376</v>
      </c>
      <c r="M95" s="11">
        <v>159934</v>
      </c>
      <c r="N95" s="11">
        <v>7485</v>
      </c>
      <c r="O95" s="11">
        <v>532122</v>
      </c>
      <c r="P95" s="11">
        <v>1236700</v>
      </c>
      <c r="Q95" s="11">
        <v>442125</v>
      </c>
    </row>
    <row r="96" spans="2:17" ht="12">
      <c r="B96" s="4"/>
      <c r="C96" s="6"/>
      <c r="D96" s="5" t="s">
        <v>85</v>
      </c>
      <c r="E96" s="11">
        <v>5548186</v>
      </c>
      <c r="F96" s="11">
        <v>2789599</v>
      </c>
      <c r="G96" s="11">
        <v>695148</v>
      </c>
      <c r="H96" s="11">
        <v>430894</v>
      </c>
      <c r="I96" s="11">
        <v>247352</v>
      </c>
      <c r="J96" s="11">
        <v>96743</v>
      </c>
      <c r="K96" s="11">
        <v>52249</v>
      </c>
      <c r="L96" s="11">
        <v>18986</v>
      </c>
      <c r="M96" s="11">
        <v>122811</v>
      </c>
      <c r="N96" s="11" t="s">
        <v>102</v>
      </c>
      <c r="O96" s="11">
        <v>196266</v>
      </c>
      <c r="P96" s="11">
        <v>729000</v>
      </c>
      <c r="Q96" s="11">
        <v>169143</v>
      </c>
    </row>
    <row r="97" ht="12">
      <c r="N97" s="15"/>
    </row>
    <row r="98" ht="12">
      <c r="B98" s="3" t="s">
        <v>41</v>
      </c>
    </row>
  </sheetData>
  <mergeCells count="30">
    <mergeCell ref="L3:L5"/>
    <mergeCell ref="M3:M5"/>
    <mergeCell ref="Q3:Q5"/>
    <mergeCell ref="N3:N5"/>
    <mergeCell ref="O3:O5"/>
    <mergeCell ref="P3:P5"/>
    <mergeCell ref="J3:J5"/>
    <mergeCell ref="K3:K5"/>
    <mergeCell ref="E3:E5"/>
    <mergeCell ref="F3:F5"/>
    <mergeCell ref="G3:G5"/>
    <mergeCell ref="H3:H5"/>
    <mergeCell ref="C61:D61"/>
    <mergeCell ref="I3:I5"/>
    <mergeCell ref="C47:D47"/>
    <mergeCell ref="B7:D7"/>
    <mergeCell ref="C10:D10"/>
    <mergeCell ref="C36:D36"/>
    <mergeCell ref="C26:D26"/>
    <mergeCell ref="B3:D5"/>
    <mergeCell ref="C24:D24"/>
    <mergeCell ref="B8:D8"/>
    <mergeCell ref="C41:D41"/>
    <mergeCell ref="C91:D91"/>
    <mergeCell ref="C70:D70"/>
    <mergeCell ref="C79:D79"/>
    <mergeCell ref="C84:D84"/>
    <mergeCell ref="C89:D89"/>
    <mergeCell ref="C54:D54"/>
    <mergeCell ref="C59:D59"/>
  </mergeCells>
  <printOptions/>
  <pageMargins left="0.7874015748031497" right="0.7874015748031497" top="0.7874015748031497" bottom="0.1968503937007874" header="0.5118110236220472" footer="0.5118110236220472"/>
  <pageSetup horizontalDpi="400" verticalDpi="400" orientation="portrait" pageOrder="overThenDown" paperSize="9" scale="85" r:id="rId1"/>
  <headerFooter alignWithMargins="0">
    <oddHeader>&amp;L&amp;F</oddHeader>
  </headerFooter>
  <rowBreaks count="1" manualBreakCount="1">
    <brk id="53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2000-03-07T09:03:28Z</cp:lastPrinted>
  <dcterms:created xsi:type="dcterms:W3CDTF">1999-08-08T13:52:57Z</dcterms:created>
  <dcterms:modified xsi:type="dcterms:W3CDTF">2002-03-27T01:35:23Z</dcterms:modified>
  <cp:category/>
  <cp:version/>
  <cp:contentType/>
  <cp:contentStatus/>
</cp:coreProperties>
</file>