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6_市町村別歳入決算状況" sheetId="1" r:id="rId1"/>
    <sheet name="市町村別歳入決算状況 (続)" sheetId="2" r:id="rId2"/>
  </sheets>
  <definedNames>
    <definedName name="_xlnm.Print_Titles" localSheetId="0">'156_市町村別歳入決算状況'!$3:$6</definedName>
    <definedName name="_xlnm.Print_Titles" localSheetId="1">'市町村別歳入決算状況 (続)'!$3:$6</definedName>
  </definedNames>
  <calcPr fullCalcOnLoad="1"/>
</workbook>
</file>

<file path=xl/sharedStrings.xml><?xml version="1.0" encoding="utf-8"?>
<sst xmlns="http://schemas.openxmlformats.org/spreadsheetml/2006/main" count="188" uniqueCount="114">
  <si>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</si>
  <si>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</si>
  <si>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</si>
  <si>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</si>
  <si>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</si>
  <si>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</si>
  <si>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</si>
  <si>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</si>
  <si>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</si>
  <si>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</si>
  <si>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</si>
  <si>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</si>
  <si>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</si>
  <si>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</si>
  <si>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</si>
  <si>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</si>
  <si>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</si>
  <si>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</si>
  <si>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</si>
  <si>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</si>
  <si>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</si>
  <si>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</si>
  <si>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</si>
  <si>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</si>
  <si>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</si>
  <si>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</si>
  <si>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</si>
  <si>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</si>
  <si>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</si>
  <si>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</si>
  <si>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</si>
  <si>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</si>
  <si>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</si>
  <si>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</si>
  <si>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</si>
  <si>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</si>
  <si>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</si>
  <si>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</si>
  <si>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</si>
  <si>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</si>
  <si>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</si>
  <si>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歳入総額</t>
  </si>
  <si>
    <t>千円</t>
  </si>
  <si>
    <t>国庫支出金</t>
  </si>
  <si>
    <t>県支出金</t>
  </si>
  <si>
    <t>繰入金</t>
  </si>
  <si>
    <t>繰越金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</si>
  <si>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</si>
  <si>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</si>
  <si>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</si>
  <si>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</si>
  <si>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</si>
  <si>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</si>
  <si>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</si>
  <si>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</si>
  <si>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</si>
  <si>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</si>
  <si>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</si>
  <si>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</si>
  <si>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</si>
  <si>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</si>
  <si>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</si>
  <si>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</si>
  <si>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</si>
  <si>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</si>
  <si>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</si>
  <si>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</si>
  <si>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</si>
  <si>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</si>
  <si>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</si>
  <si>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</si>
  <si>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</si>
  <si>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</si>
  <si>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</si>
  <si>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</si>
  <si>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</si>
  <si>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</si>
  <si>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</si>
  <si>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</si>
  <si>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</si>
  <si>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</si>
  <si>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</si>
  <si>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</si>
  <si>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</si>
  <si>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地方税</t>
  </si>
  <si>
    <t>明和村</t>
  </si>
  <si>
    <t>総数</t>
  </si>
  <si>
    <t>財産収入</t>
  </si>
  <si>
    <t>その他</t>
  </si>
  <si>
    <t>地方債</t>
  </si>
  <si>
    <t xml:space="preserve">分担金
負担金
</t>
  </si>
  <si>
    <t>負担金</t>
  </si>
  <si>
    <t>寄付金</t>
  </si>
  <si>
    <t>使用量
手数料</t>
  </si>
  <si>
    <t>歳入総額</t>
  </si>
  <si>
    <t>地方交付税</t>
  </si>
  <si>
    <t>国庫支出金</t>
  </si>
  <si>
    <t>県支出金</t>
  </si>
  <si>
    <t>繰入金</t>
  </si>
  <si>
    <t>繰越金</t>
  </si>
  <si>
    <t>千円</t>
  </si>
  <si>
    <t>資料：県地方課</t>
  </si>
  <si>
    <t>市町村別</t>
  </si>
  <si>
    <t>156．市町村別歳入決算状況（昭和42年度）</t>
  </si>
  <si>
    <t>1）地方交付税等には、娯楽･軽油交付金ならびに臨時地方財政交付金を含む。　2）その他には国有提供を含む。</t>
  </si>
  <si>
    <t>市町村別歳入決算状況（昭和42年度）（続）</t>
  </si>
  <si>
    <t>地方交付税等</t>
  </si>
  <si>
    <t>吉岡村</t>
  </si>
  <si>
    <t>赤堀村</t>
  </si>
  <si>
    <t>笠懸村</t>
  </si>
  <si>
    <t>千代田村</t>
  </si>
  <si>
    <t>―</t>
  </si>
  <si>
    <t>―</t>
  </si>
  <si>
    <t>分担金
負担金
寄付金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</si>
</sst>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8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4.50390625" style="2" customWidth="1"/>
    <col min="5" max="5" width="8.50390625" style="2" customWidth="1"/>
    <col min="6" max="6" width="13.25390625" style="2" customWidth="1"/>
    <col min="7" max="10" width="12.125" style="2" customWidth="1"/>
    <col min="11" max="11" width="12.25390625" style="2" customWidth="1"/>
    <col min="12" max="17" width="12.125" style="2" customWidth="1"/>
    <col min="18" max="16384" width="9.00390625" style="2" customWidth="1"/>
  </cols>
  <sheetData>
    <row r="1" ht="14.25">
      <c r="B1" s="1" t="s">
        <v>103</v>
      </c>
    </row>
    <row r="2" ht="12">
      <c r="C2" s="3" t="s">
        <v>104</v>
      </c>
    </row>
    <row r="3" spans="2:17" ht="12" customHeight="1">
      <c r="B3" s="33" t="s">
        <v>102</v>
      </c>
      <c r="C3" s="34"/>
      <c r="D3" s="34"/>
      <c r="E3" s="35"/>
      <c r="F3" s="25" t="s">
        <v>41</v>
      </c>
      <c r="G3" s="25" t="s">
        <v>84</v>
      </c>
      <c r="H3" s="22" t="s">
        <v>106</v>
      </c>
      <c r="I3" s="22" t="s">
        <v>43</v>
      </c>
      <c r="J3" s="22" t="s">
        <v>44</v>
      </c>
      <c r="K3" s="13" t="s">
        <v>90</v>
      </c>
      <c r="L3" s="22" t="s">
        <v>93</v>
      </c>
      <c r="M3" s="22" t="s">
        <v>87</v>
      </c>
      <c r="N3" s="22" t="s">
        <v>45</v>
      </c>
      <c r="O3" s="22" t="s">
        <v>46</v>
      </c>
      <c r="P3" s="22" t="s">
        <v>89</v>
      </c>
      <c r="Q3" s="22" t="s">
        <v>88</v>
      </c>
    </row>
    <row r="4" spans="2:17" ht="12">
      <c r="B4" s="36"/>
      <c r="C4" s="37"/>
      <c r="D4" s="37"/>
      <c r="E4" s="38"/>
      <c r="F4" s="26"/>
      <c r="G4" s="26"/>
      <c r="H4" s="23"/>
      <c r="I4" s="23"/>
      <c r="J4" s="23"/>
      <c r="K4" s="14" t="s">
        <v>91</v>
      </c>
      <c r="L4" s="23"/>
      <c r="M4" s="23"/>
      <c r="N4" s="23"/>
      <c r="O4" s="23"/>
      <c r="P4" s="23"/>
      <c r="Q4" s="23"/>
    </row>
    <row r="5" spans="2:17" ht="12">
      <c r="B5" s="39"/>
      <c r="C5" s="40"/>
      <c r="D5" s="40"/>
      <c r="E5" s="41"/>
      <c r="F5" s="27"/>
      <c r="G5" s="27"/>
      <c r="H5" s="24"/>
      <c r="I5" s="24"/>
      <c r="J5" s="24"/>
      <c r="K5" s="15" t="s">
        <v>92</v>
      </c>
      <c r="L5" s="24"/>
      <c r="M5" s="24"/>
      <c r="N5" s="24"/>
      <c r="O5" s="24"/>
      <c r="P5" s="24"/>
      <c r="Q5" s="24"/>
    </row>
    <row r="6" spans="2:17" ht="12">
      <c r="B6" s="42"/>
      <c r="C6" s="31"/>
      <c r="D6" s="19"/>
      <c r="E6" s="5"/>
      <c r="F6" s="7" t="s">
        <v>42</v>
      </c>
      <c r="G6" s="7" t="s">
        <v>42</v>
      </c>
      <c r="H6" s="7" t="s">
        <v>42</v>
      </c>
      <c r="I6" s="7" t="s">
        <v>42</v>
      </c>
      <c r="J6" s="7" t="s">
        <v>42</v>
      </c>
      <c r="K6" s="7" t="s">
        <v>42</v>
      </c>
      <c r="L6" s="7" t="s">
        <v>42</v>
      </c>
      <c r="M6" s="7" t="s">
        <v>42</v>
      </c>
      <c r="N6" s="7" t="s">
        <v>42</v>
      </c>
      <c r="O6" s="7" t="s">
        <v>42</v>
      </c>
      <c r="P6" s="7" t="s">
        <v>42</v>
      </c>
      <c r="Q6" s="7" t="s">
        <v>42</v>
      </c>
    </row>
    <row r="7" spans="2:17" ht="12" customHeight="1">
      <c r="B7" s="43" t="s">
        <v>86</v>
      </c>
      <c r="C7" s="28"/>
      <c r="D7" s="28"/>
      <c r="E7" s="44"/>
      <c r="F7" s="9">
        <f>SUM(F9,F23)</f>
        <v>34759170</v>
      </c>
      <c r="G7" s="9">
        <f aca="true" t="shared" si="0" ref="G7:Q7">SUM(G9,G23)</f>
        <v>12437468</v>
      </c>
      <c r="H7" s="9">
        <f t="shared" si="0"/>
        <v>6486617</v>
      </c>
      <c r="I7" s="9">
        <f t="shared" si="0"/>
        <v>3664654</v>
      </c>
      <c r="J7" s="9">
        <f t="shared" si="0"/>
        <v>1836322</v>
      </c>
      <c r="K7" s="9">
        <f t="shared" si="0"/>
        <v>694620</v>
      </c>
      <c r="L7" s="9">
        <f t="shared" si="0"/>
        <v>1063139</v>
      </c>
      <c r="M7" s="9">
        <f t="shared" si="0"/>
        <v>859743</v>
      </c>
      <c r="N7" s="9">
        <f t="shared" si="0"/>
        <v>169097</v>
      </c>
      <c r="O7" s="9">
        <f t="shared" si="0"/>
        <v>1125393</v>
      </c>
      <c r="P7" s="9">
        <f t="shared" si="0"/>
        <v>2921500</v>
      </c>
      <c r="Q7" s="9">
        <f t="shared" si="0"/>
        <v>3511290</v>
      </c>
    </row>
    <row r="8" spans="2:17" ht="12">
      <c r="B8" s="42"/>
      <c r="C8" s="31"/>
      <c r="D8" s="31"/>
      <c r="E8" s="3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7" ht="12" customHeight="1">
      <c r="B9" s="18"/>
      <c r="C9" s="29" t="s">
        <v>0</v>
      </c>
      <c r="D9" s="29"/>
      <c r="E9" s="30"/>
      <c r="F9" s="9">
        <f>SUM(F11:F21)</f>
        <v>21303659</v>
      </c>
      <c r="G9" s="9">
        <f aca="true" t="shared" si="1" ref="G9:Q9">SUM(G11:G21)</f>
        <v>8698353</v>
      </c>
      <c r="H9" s="9">
        <f t="shared" si="1"/>
        <v>2313611</v>
      </c>
      <c r="I9" s="9">
        <f t="shared" si="1"/>
        <v>2859587</v>
      </c>
      <c r="J9" s="9">
        <f t="shared" si="1"/>
        <v>713119</v>
      </c>
      <c r="K9" s="9">
        <f t="shared" si="1"/>
        <v>275375</v>
      </c>
      <c r="L9" s="9">
        <f t="shared" si="1"/>
        <v>744825</v>
      </c>
      <c r="M9" s="9">
        <f t="shared" si="1"/>
        <v>396751</v>
      </c>
      <c r="N9" s="9">
        <f t="shared" si="1"/>
        <v>41746</v>
      </c>
      <c r="O9" s="9">
        <f t="shared" si="1"/>
        <v>346222</v>
      </c>
      <c r="P9" s="9">
        <f t="shared" si="1"/>
        <v>1911250</v>
      </c>
      <c r="Q9" s="9">
        <f t="shared" si="1"/>
        <v>3002820</v>
      </c>
    </row>
    <row r="10" spans="2:17" ht="12">
      <c r="B10" s="18"/>
      <c r="C10" s="19"/>
      <c r="D10" s="11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13.5" customHeight="1">
      <c r="B11" s="18"/>
      <c r="C11" s="19"/>
      <c r="D11" s="31" t="s">
        <v>1</v>
      </c>
      <c r="E11" s="32"/>
      <c r="F11" s="8">
        <v>4649759</v>
      </c>
      <c r="G11" s="8">
        <v>2042688</v>
      </c>
      <c r="H11" s="8">
        <v>258924</v>
      </c>
      <c r="I11" s="8">
        <v>621378</v>
      </c>
      <c r="J11" s="8">
        <v>178383</v>
      </c>
      <c r="K11" s="8">
        <v>31886</v>
      </c>
      <c r="L11" s="8">
        <v>167077</v>
      </c>
      <c r="M11" s="8">
        <v>72679</v>
      </c>
      <c r="N11" s="16">
        <v>13000</v>
      </c>
      <c r="O11" s="8">
        <v>32119</v>
      </c>
      <c r="P11" s="8">
        <v>274500</v>
      </c>
      <c r="Q11" s="8">
        <v>957125</v>
      </c>
    </row>
    <row r="12" spans="2:17" ht="13.5" customHeight="1">
      <c r="B12" s="18"/>
      <c r="C12" s="19"/>
      <c r="D12" s="31" t="s">
        <v>2</v>
      </c>
      <c r="E12" s="32"/>
      <c r="F12" s="8">
        <v>3965126</v>
      </c>
      <c r="G12" s="8">
        <v>1950201</v>
      </c>
      <c r="H12" s="8">
        <v>219682</v>
      </c>
      <c r="I12" s="8">
        <v>643692</v>
      </c>
      <c r="J12" s="8">
        <v>84000</v>
      </c>
      <c r="K12" s="8">
        <v>64664</v>
      </c>
      <c r="L12" s="8">
        <v>234644</v>
      </c>
      <c r="M12" s="8">
        <v>32362</v>
      </c>
      <c r="N12" s="8"/>
      <c r="O12" s="8">
        <v>70511</v>
      </c>
      <c r="P12" s="8">
        <v>210350</v>
      </c>
      <c r="Q12" s="8">
        <v>455020</v>
      </c>
    </row>
    <row r="13" spans="2:17" ht="13.5" customHeight="1">
      <c r="B13" s="18"/>
      <c r="C13" s="19"/>
      <c r="D13" s="31" t="s">
        <v>3</v>
      </c>
      <c r="E13" s="32"/>
      <c r="F13" s="8">
        <v>3442104</v>
      </c>
      <c r="G13" s="8">
        <v>1133509</v>
      </c>
      <c r="H13" s="8">
        <v>331310</v>
      </c>
      <c r="I13" s="8">
        <v>425517</v>
      </c>
      <c r="J13" s="8">
        <v>93049</v>
      </c>
      <c r="K13" s="8">
        <v>15320</v>
      </c>
      <c r="L13" s="8">
        <v>131124</v>
      </c>
      <c r="M13" s="8">
        <v>57715</v>
      </c>
      <c r="N13" s="8"/>
      <c r="O13" s="8">
        <v>74305</v>
      </c>
      <c r="P13" s="8">
        <v>389100</v>
      </c>
      <c r="Q13" s="8">
        <v>791155</v>
      </c>
    </row>
    <row r="14" spans="2:17" ht="13.5" customHeight="1">
      <c r="B14" s="18"/>
      <c r="C14" s="19"/>
      <c r="D14" s="31" t="s">
        <v>4</v>
      </c>
      <c r="E14" s="32"/>
      <c r="F14" s="8">
        <v>2001617</v>
      </c>
      <c r="G14" s="8">
        <v>701248</v>
      </c>
      <c r="H14" s="8">
        <v>239494</v>
      </c>
      <c r="I14" s="8">
        <v>194428</v>
      </c>
      <c r="J14" s="8">
        <v>65709</v>
      </c>
      <c r="K14" s="8">
        <v>45602</v>
      </c>
      <c r="L14" s="8">
        <v>71440</v>
      </c>
      <c r="M14" s="8">
        <v>27043</v>
      </c>
      <c r="N14" s="16"/>
      <c r="O14" s="8">
        <v>90455</v>
      </c>
      <c r="P14" s="8">
        <v>336950</v>
      </c>
      <c r="Q14" s="8">
        <v>229248</v>
      </c>
    </row>
    <row r="15" spans="2:17" ht="13.5" customHeight="1">
      <c r="B15" s="18"/>
      <c r="C15" s="19"/>
      <c r="D15" s="31" t="s">
        <v>5</v>
      </c>
      <c r="E15" s="32"/>
      <c r="F15" s="8">
        <v>1868723</v>
      </c>
      <c r="G15" s="8">
        <v>908850</v>
      </c>
      <c r="H15" s="8">
        <v>166835</v>
      </c>
      <c r="I15" s="8">
        <v>285270</v>
      </c>
      <c r="J15" s="8">
        <v>48087</v>
      </c>
      <c r="K15" s="8">
        <v>11609</v>
      </c>
      <c r="L15" s="8">
        <v>42847</v>
      </c>
      <c r="M15" s="8">
        <v>6251</v>
      </c>
      <c r="N15" s="8"/>
      <c r="O15" s="8">
        <v>11137</v>
      </c>
      <c r="P15" s="8">
        <v>201700</v>
      </c>
      <c r="Q15" s="8">
        <v>186137</v>
      </c>
    </row>
    <row r="16" spans="2:17" ht="13.5" customHeight="1">
      <c r="B16" s="18"/>
      <c r="C16" s="19"/>
      <c r="D16" s="31" t="s">
        <v>6</v>
      </c>
      <c r="E16" s="32"/>
      <c r="F16" s="8">
        <v>741301</v>
      </c>
      <c r="G16" s="8">
        <v>291705</v>
      </c>
      <c r="H16" s="8">
        <v>190051</v>
      </c>
      <c r="I16" s="8">
        <v>81337</v>
      </c>
      <c r="J16" s="8">
        <v>47200</v>
      </c>
      <c r="K16" s="8">
        <v>8028</v>
      </c>
      <c r="L16" s="8">
        <v>12142</v>
      </c>
      <c r="M16" s="8">
        <v>2634</v>
      </c>
      <c r="N16" s="16">
        <v>20000</v>
      </c>
      <c r="O16" s="8"/>
      <c r="P16" s="8">
        <v>43900</v>
      </c>
      <c r="Q16" s="8">
        <v>44304</v>
      </c>
    </row>
    <row r="17" spans="2:17" ht="13.5" customHeight="1">
      <c r="B17" s="18"/>
      <c r="C17" s="19"/>
      <c r="D17" s="31" t="s">
        <v>7</v>
      </c>
      <c r="E17" s="32"/>
      <c r="F17" s="8">
        <v>1165667</v>
      </c>
      <c r="G17" s="8">
        <v>438521</v>
      </c>
      <c r="H17" s="8">
        <v>186036</v>
      </c>
      <c r="I17" s="8">
        <v>180486</v>
      </c>
      <c r="J17" s="8">
        <v>56141</v>
      </c>
      <c r="K17" s="8">
        <v>18536</v>
      </c>
      <c r="L17" s="8">
        <v>23610</v>
      </c>
      <c r="M17" s="8">
        <v>62926</v>
      </c>
      <c r="N17" s="8">
        <v>129</v>
      </c>
      <c r="O17" s="8">
        <v>33088</v>
      </c>
      <c r="P17" s="8">
        <v>96550</v>
      </c>
      <c r="Q17" s="8">
        <v>69644</v>
      </c>
    </row>
    <row r="18" spans="2:17" ht="13.5" customHeight="1">
      <c r="B18" s="18"/>
      <c r="C18" s="19"/>
      <c r="D18" s="31" t="s">
        <v>8</v>
      </c>
      <c r="E18" s="32"/>
      <c r="F18" s="8">
        <v>998748</v>
      </c>
      <c r="G18" s="8">
        <v>401305</v>
      </c>
      <c r="H18" s="8">
        <v>160164</v>
      </c>
      <c r="I18" s="8">
        <v>147442</v>
      </c>
      <c r="J18" s="8">
        <v>36313</v>
      </c>
      <c r="K18" s="8">
        <v>6482</v>
      </c>
      <c r="L18" s="8">
        <v>27429</v>
      </c>
      <c r="M18" s="8">
        <v>25344</v>
      </c>
      <c r="N18" s="8">
        <v>420</v>
      </c>
      <c r="O18" s="8">
        <v>8772</v>
      </c>
      <c r="P18" s="8">
        <v>67500</v>
      </c>
      <c r="Q18" s="8">
        <v>117577</v>
      </c>
    </row>
    <row r="19" spans="2:17" ht="12" customHeight="1">
      <c r="B19" s="18"/>
      <c r="C19" s="19"/>
      <c r="D19" s="31" t="s">
        <v>9</v>
      </c>
      <c r="E19" s="32"/>
      <c r="F19" s="8">
        <v>913442</v>
      </c>
      <c r="G19" s="8">
        <v>260449</v>
      </c>
      <c r="H19" s="8">
        <v>194573</v>
      </c>
      <c r="I19" s="8">
        <v>107479</v>
      </c>
      <c r="J19" s="8">
        <v>25898</v>
      </c>
      <c r="K19" s="8">
        <v>14555</v>
      </c>
      <c r="L19" s="8">
        <v>11745</v>
      </c>
      <c r="M19" s="8">
        <v>82298</v>
      </c>
      <c r="N19" s="8">
        <v>4947</v>
      </c>
      <c r="O19" s="8">
        <v>833</v>
      </c>
      <c r="P19" s="8">
        <v>148900</v>
      </c>
      <c r="Q19" s="8">
        <v>61765</v>
      </c>
    </row>
    <row r="20" spans="2:17" ht="12" customHeight="1">
      <c r="B20" s="18"/>
      <c r="C20" s="19"/>
      <c r="D20" s="31" t="s">
        <v>10</v>
      </c>
      <c r="E20" s="32"/>
      <c r="F20" s="8">
        <v>741925</v>
      </c>
      <c r="G20" s="8">
        <v>286817</v>
      </c>
      <c r="H20" s="8">
        <v>175216</v>
      </c>
      <c r="I20" s="8">
        <v>83007</v>
      </c>
      <c r="J20" s="8">
        <v>25880</v>
      </c>
      <c r="K20" s="8">
        <v>11963</v>
      </c>
      <c r="L20" s="8">
        <v>13654</v>
      </c>
      <c r="M20" s="8">
        <v>25343</v>
      </c>
      <c r="N20" s="8">
        <v>2000</v>
      </c>
      <c r="O20" s="8">
        <v>14808</v>
      </c>
      <c r="P20" s="8">
        <v>74200</v>
      </c>
      <c r="Q20" s="8">
        <v>29037</v>
      </c>
    </row>
    <row r="21" spans="2:17" ht="13.5" customHeight="1">
      <c r="B21" s="18"/>
      <c r="C21" s="19"/>
      <c r="D21" s="31" t="s">
        <v>11</v>
      </c>
      <c r="E21" s="32"/>
      <c r="F21" s="8">
        <v>815247</v>
      </c>
      <c r="G21" s="8">
        <v>283060</v>
      </c>
      <c r="H21" s="8">
        <v>191326</v>
      </c>
      <c r="I21" s="8">
        <v>89551</v>
      </c>
      <c r="J21" s="8">
        <v>52459</v>
      </c>
      <c r="K21" s="8">
        <v>46730</v>
      </c>
      <c r="L21" s="8">
        <v>9113</v>
      </c>
      <c r="M21" s="8">
        <v>2156</v>
      </c>
      <c r="N21" s="8">
        <v>1250</v>
      </c>
      <c r="O21" s="8">
        <v>10194</v>
      </c>
      <c r="P21" s="8">
        <v>67600</v>
      </c>
      <c r="Q21" s="8">
        <v>61808</v>
      </c>
    </row>
    <row r="22" spans="2:17" ht="12">
      <c r="B22" s="4"/>
      <c r="C22" s="6"/>
      <c r="D22" s="6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12" customHeight="1">
      <c r="B23" s="4"/>
      <c r="C23" s="28" t="s">
        <v>12</v>
      </c>
      <c r="D23" s="28"/>
      <c r="E23" s="44"/>
      <c r="F23" s="9">
        <f>SUM(F25:F61)+SUM('市町村別歳入決算状況 (続)'!F7:F28)</f>
        <v>13455511</v>
      </c>
      <c r="G23" s="9">
        <f>SUM(G25:G61)+SUM('市町村別歳入決算状況 (続)'!G7:G28)</f>
        <v>3739115</v>
      </c>
      <c r="H23" s="9">
        <f>SUM(H25:H61)+SUM('市町村別歳入決算状況 (続)'!H7:H28)</f>
        <v>4173006</v>
      </c>
      <c r="I23" s="9">
        <f>SUM(I25:I61)+SUM('市町村別歳入決算状況 (続)'!I7:I28)</f>
        <v>805067</v>
      </c>
      <c r="J23" s="9">
        <f>SUM(J25:J61)+SUM('市町村別歳入決算状況 (続)'!J7:J28)</f>
        <v>1123203</v>
      </c>
      <c r="K23" s="9">
        <f>SUM(K25:K61)+SUM('市町村別歳入決算状況 (続)'!K7:K28)</f>
        <v>419245</v>
      </c>
      <c r="L23" s="9">
        <v>318314</v>
      </c>
      <c r="M23" s="9">
        <f>SUM(M25:M61)+SUM('市町村別歳入決算状況 (続)'!L7:L28)</f>
        <v>462992</v>
      </c>
      <c r="N23" s="9">
        <v>127351</v>
      </c>
      <c r="O23" s="9">
        <v>779171</v>
      </c>
      <c r="P23" s="9">
        <v>1010250</v>
      </c>
      <c r="Q23" s="9">
        <v>508470</v>
      </c>
    </row>
    <row r="24" spans="2:17" ht="12">
      <c r="B24" s="4"/>
      <c r="C24" s="6"/>
      <c r="D24" s="11"/>
      <c r="E24" s="1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2:17" ht="12">
      <c r="B25" s="4"/>
      <c r="C25" s="28" t="s">
        <v>13</v>
      </c>
      <c r="D25" s="28"/>
      <c r="E25" s="5" t="s">
        <v>14</v>
      </c>
      <c r="F25" s="8">
        <v>145610</v>
      </c>
      <c r="G25" s="8">
        <v>46543</v>
      </c>
      <c r="H25" s="8">
        <v>56293</v>
      </c>
      <c r="I25" s="8">
        <v>5060</v>
      </c>
      <c r="J25" s="8">
        <v>10531</v>
      </c>
      <c r="K25" s="8">
        <v>1644</v>
      </c>
      <c r="L25" s="8">
        <v>981</v>
      </c>
      <c r="M25" s="8">
        <v>161</v>
      </c>
      <c r="N25" s="8">
        <v>1112</v>
      </c>
      <c r="O25" s="8">
        <v>7510</v>
      </c>
      <c r="P25" s="8">
        <v>12400</v>
      </c>
      <c r="Q25" s="8">
        <v>3375</v>
      </c>
    </row>
    <row r="26" spans="2:17" ht="12">
      <c r="B26" s="4"/>
      <c r="C26" s="6"/>
      <c r="D26" s="6"/>
      <c r="E26" s="5" t="s">
        <v>15</v>
      </c>
      <c r="F26" s="8">
        <v>257598</v>
      </c>
      <c r="G26" s="8">
        <v>56407</v>
      </c>
      <c r="H26" s="8">
        <v>120278</v>
      </c>
      <c r="I26" s="8">
        <v>8575</v>
      </c>
      <c r="J26" s="8">
        <v>40433</v>
      </c>
      <c r="K26" s="8">
        <v>479</v>
      </c>
      <c r="L26" s="8">
        <v>1018</v>
      </c>
      <c r="M26" s="8">
        <v>6320</v>
      </c>
      <c r="N26" s="8" t="s">
        <v>111</v>
      </c>
      <c r="O26" s="8">
        <v>14761</v>
      </c>
      <c r="P26" s="8">
        <v>6100</v>
      </c>
      <c r="Q26" s="8">
        <v>3227</v>
      </c>
    </row>
    <row r="27" spans="2:17" ht="12">
      <c r="B27" s="4"/>
      <c r="C27" s="6"/>
      <c r="D27" s="6"/>
      <c r="E27" s="5" t="s">
        <v>16</v>
      </c>
      <c r="F27" s="8">
        <v>258628</v>
      </c>
      <c r="G27" s="8">
        <v>58042</v>
      </c>
      <c r="H27" s="8">
        <v>87581</v>
      </c>
      <c r="I27" s="8">
        <v>6105</v>
      </c>
      <c r="J27" s="8">
        <v>31286</v>
      </c>
      <c r="K27" s="8">
        <v>242</v>
      </c>
      <c r="L27" s="8">
        <v>1934</v>
      </c>
      <c r="M27" s="8">
        <v>26595</v>
      </c>
      <c r="N27" s="8" t="s">
        <v>111</v>
      </c>
      <c r="O27" s="8">
        <v>27916</v>
      </c>
      <c r="P27" s="8">
        <v>12600</v>
      </c>
      <c r="Q27" s="8">
        <v>6327</v>
      </c>
    </row>
    <row r="28" spans="2:17" ht="12">
      <c r="B28" s="4"/>
      <c r="C28" s="6"/>
      <c r="D28" s="6"/>
      <c r="E28" s="5" t="s">
        <v>17</v>
      </c>
      <c r="F28" s="8">
        <v>186496</v>
      </c>
      <c r="G28" s="8">
        <v>47694</v>
      </c>
      <c r="H28" s="8">
        <v>66491</v>
      </c>
      <c r="I28" s="8">
        <v>6791</v>
      </c>
      <c r="J28" s="8">
        <v>23365</v>
      </c>
      <c r="K28" s="8">
        <v>1491</v>
      </c>
      <c r="L28" s="8">
        <v>2906</v>
      </c>
      <c r="M28" s="8">
        <v>446</v>
      </c>
      <c r="N28" s="8" t="s">
        <v>111</v>
      </c>
      <c r="O28" s="8">
        <v>23679</v>
      </c>
      <c r="P28" s="8">
        <v>10600</v>
      </c>
      <c r="Q28" s="8">
        <v>3033</v>
      </c>
    </row>
    <row r="29" spans="2:17" ht="12" customHeight="1">
      <c r="B29" s="4"/>
      <c r="C29" s="6"/>
      <c r="D29" s="6"/>
      <c r="E29" s="5" t="s">
        <v>18</v>
      </c>
      <c r="F29" s="8">
        <v>190555</v>
      </c>
      <c r="G29" s="8">
        <v>30803</v>
      </c>
      <c r="H29" s="8">
        <v>82811</v>
      </c>
      <c r="I29" s="8">
        <v>2460</v>
      </c>
      <c r="J29" s="8">
        <v>35427</v>
      </c>
      <c r="K29" s="8">
        <v>12449</v>
      </c>
      <c r="L29" s="8">
        <v>571</v>
      </c>
      <c r="M29" s="8">
        <v>2840</v>
      </c>
      <c r="N29" s="8">
        <v>10458</v>
      </c>
      <c r="O29" s="8">
        <v>8473</v>
      </c>
      <c r="P29" s="8">
        <v>1100</v>
      </c>
      <c r="Q29" s="8">
        <v>3163</v>
      </c>
    </row>
    <row r="30" spans="2:17" ht="12">
      <c r="B30" s="4"/>
      <c r="C30" s="6"/>
      <c r="D30" s="6"/>
      <c r="E30" s="5" t="s">
        <v>19</v>
      </c>
      <c r="F30" s="8">
        <v>223011</v>
      </c>
      <c r="G30" s="8">
        <v>42682</v>
      </c>
      <c r="H30" s="8">
        <v>67502</v>
      </c>
      <c r="I30" s="8">
        <v>18027</v>
      </c>
      <c r="J30" s="8">
        <v>16583</v>
      </c>
      <c r="K30" s="8">
        <v>3295</v>
      </c>
      <c r="L30" s="8">
        <v>2737</v>
      </c>
      <c r="M30" s="8">
        <v>360</v>
      </c>
      <c r="N30" s="8">
        <v>10423</v>
      </c>
      <c r="O30" s="8">
        <v>23894</v>
      </c>
      <c r="P30" s="8">
        <v>35000</v>
      </c>
      <c r="Q30" s="8">
        <v>2508</v>
      </c>
    </row>
    <row r="31" spans="2:17" ht="12">
      <c r="B31" s="4"/>
      <c r="C31" s="6"/>
      <c r="D31" s="6"/>
      <c r="E31" s="5" t="s">
        <v>20</v>
      </c>
      <c r="F31" s="8">
        <v>180440</v>
      </c>
      <c r="G31" s="8">
        <v>36123</v>
      </c>
      <c r="H31" s="8">
        <v>76221</v>
      </c>
      <c r="I31" s="8">
        <v>6669</v>
      </c>
      <c r="J31" s="8">
        <v>5936</v>
      </c>
      <c r="K31" s="8">
        <v>3638</v>
      </c>
      <c r="L31" s="8">
        <v>2423</v>
      </c>
      <c r="M31" s="8">
        <v>5185</v>
      </c>
      <c r="N31" s="16">
        <v>10000</v>
      </c>
      <c r="O31" s="8">
        <v>11194</v>
      </c>
      <c r="P31" s="8">
        <v>21200</v>
      </c>
      <c r="Q31" s="8">
        <v>1851</v>
      </c>
    </row>
    <row r="32" spans="2:17" ht="12">
      <c r="B32" s="4"/>
      <c r="C32" s="6"/>
      <c r="D32" s="6"/>
      <c r="E32" s="5" t="s">
        <v>21</v>
      </c>
      <c r="F32" s="8">
        <v>91020</v>
      </c>
      <c r="G32" s="8">
        <v>22087</v>
      </c>
      <c r="H32" s="8">
        <v>45184</v>
      </c>
      <c r="I32" s="8">
        <v>3777</v>
      </c>
      <c r="J32" s="8">
        <v>1784</v>
      </c>
      <c r="K32" s="8">
        <v>366</v>
      </c>
      <c r="L32" s="8">
        <v>9225</v>
      </c>
      <c r="M32" s="8">
        <v>322</v>
      </c>
      <c r="N32" s="8" t="s">
        <v>111</v>
      </c>
      <c r="O32" s="8">
        <v>6231</v>
      </c>
      <c r="P32" s="8">
        <v>400</v>
      </c>
      <c r="Q32" s="8">
        <v>1644</v>
      </c>
    </row>
    <row r="33" spans="2:17" ht="12">
      <c r="B33" s="4"/>
      <c r="C33" s="6"/>
      <c r="D33" s="6"/>
      <c r="E33" s="5" t="s">
        <v>22</v>
      </c>
      <c r="F33" s="8">
        <v>180862</v>
      </c>
      <c r="G33" s="8">
        <v>30124</v>
      </c>
      <c r="H33" s="8">
        <v>60390</v>
      </c>
      <c r="I33" s="8">
        <v>25018</v>
      </c>
      <c r="J33" s="8">
        <v>35304</v>
      </c>
      <c r="K33" s="8">
        <v>4994</v>
      </c>
      <c r="L33" s="8">
        <v>1200</v>
      </c>
      <c r="M33" s="8">
        <v>379</v>
      </c>
      <c r="N33" s="8" t="s">
        <v>111</v>
      </c>
      <c r="O33" s="8">
        <v>16569</v>
      </c>
      <c r="P33" s="8">
        <v>5600</v>
      </c>
      <c r="Q33" s="8">
        <v>1284</v>
      </c>
    </row>
    <row r="34" spans="2:17" ht="12">
      <c r="B34" s="4"/>
      <c r="C34" s="28" t="s">
        <v>23</v>
      </c>
      <c r="D34" s="28"/>
      <c r="E34" s="5" t="s">
        <v>24</v>
      </c>
      <c r="F34" s="8">
        <v>337579</v>
      </c>
      <c r="G34" s="8">
        <v>89329</v>
      </c>
      <c r="H34" s="8">
        <v>129711</v>
      </c>
      <c r="I34" s="8">
        <v>22246</v>
      </c>
      <c r="J34" s="8">
        <v>10846</v>
      </c>
      <c r="K34" s="8">
        <v>14874</v>
      </c>
      <c r="L34" s="8">
        <v>5341</v>
      </c>
      <c r="M34" s="8">
        <v>325</v>
      </c>
      <c r="N34" s="8">
        <v>6372</v>
      </c>
      <c r="O34" s="8">
        <v>9583</v>
      </c>
      <c r="P34" s="8">
        <v>40400</v>
      </c>
      <c r="Q34" s="8">
        <v>8552</v>
      </c>
    </row>
    <row r="35" spans="2:17" ht="12">
      <c r="B35" s="4"/>
      <c r="C35" s="6"/>
      <c r="D35" s="6"/>
      <c r="E35" s="5" t="s">
        <v>25</v>
      </c>
      <c r="F35" s="8">
        <v>172480</v>
      </c>
      <c r="G35" s="8">
        <v>25588</v>
      </c>
      <c r="H35" s="8">
        <v>67775</v>
      </c>
      <c r="I35" s="8">
        <v>3387</v>
      </c>
      <c r="J35" s="8">
        <v>31871</v>
      </c>
      <c r="K35" s="8">
        <v>7401</v>
      </c>
      <c r="L35" s="8">
        <v>371</v>
      </c>
      <c r="M35" s="8">
        <v>24114</v>
      </c>
      <c r="N35" s="8" t="s">
        <v>111</v>
      </c>
      <c r="O35" s="8">
        <v>6759</v>
      </c>
      <c r="P35" s="8">
        <v>4200</v>
      </c>
      <c r="Q35" s="8">
        <v>1014</v>
      </c>
    </row>
    <row r="36" spans="2:17" ht="12">
      <c r="B36" s="4"/>
      <c r="C36" s="6"/>
      <c r="D36" s="6"/>
      <c r="E36" s="5" t="s">
        <v>26</v>
      </c>
      <c r="F36" s="8">
        <v>232224</v>
      </c>
      <c r="G36" s="8">
        <v>47270</v>
      </c>
      <c r="H36" s="8">
        <v>87790</v>
      </c>
      <c r="I36" s="8">
        <v>37944</v>
      </c>
      <c r="J36" s="8">
        <v>18041</v>
      </c>
      <c r="K36" s="8">
        <v>420</v>
      </c>
      <c r="L36" s="8">
        <v>3756</v>
      </c>
      <c r="M36" s="8">
        <v>41</v>
      </c>
      <c r="N36" s="8" t="s">
        <v>111</v>
      </c>
      <c r="O36" s="8">
        <v>18049</v>
      </c>
      <c r="P36" s="8">
        <v>11100</v>
      </c>
      <c r="Q36" s="8">
        <v>7813</v>
      </c>
    </row>
    <row r="37" spans="2:17" ht="12">
      <c r="B37" s="4"/>
      <c r="C37" s="6"/>
      <c r="D37" s="6"/>
      <c r="E37" s="5" t="s">
        <v>27</v>
      </c>
      <c r="F37" s="8">
        <v>212356</v>
      </c>
      <c r="G37" s="8">
        <v>70715</v>
      </c>
      <c r="H37" s="8">
        <v>82414</v>
      </c>
      <c r="I37" s="8">
        <v>14102</v>
      </c>
      <c r="J37" s="8">
        <v>8553</v>
      </c>
      <c r="K37" s="8">
        <v>3</v>
      </c>
      <c r="L37" s="8">
        <v>6761</v>
      </c>
      <c r="M37" s="8">
        <v>20</v>
      </c>
      <c r="N37" s="8" t="s">
        <v>111</v>
      </c>
      <c r="O37" s="8">
        <v>20438</v>
      </c>
      <c r="P37" s="8">
        <v>6100</v>
      </c>
      <c r="Q37" s="8">
        <v>3250</v>
      </c>
    </row>
    <row r="38" spans="2:17" ht="12" customHeight="1">
      <c r="B38" s="4"/>
      <c r="C38" s="28" t="s">
        <v>28</v>
      </c>
      <c r="D38" s="28"/>
      <c r="E38" s="5" t="s">
        <v>29</v>
      </c>
      <c r="F38" s="8">
        <v>216010</v>
      </c>
      <c r="G38" s="8">
        <v>38032</v>
      </c>
      <c r="H38" s="8">
        <v>77028</v>
      </c>
      <c r="I38" s="8">
        <v>4310</v>
      </c>
      <c r="J38" s="8">
        <v>49879</v>
      </c>
      <c r="K38" s="8">
        <v>20955</v>
      </c>
      <c r="L38" s="8">
        <v>2634</v>
      </c>
      <c r="M38" s="8">
        <v>34</v>
      </c>
      <c r="N38" s="8" t="s">
        <v>111</v>
      </c>
      <c r="O38" s="8">
        <v>17761</v>
      </c>
      <c r="P38" s="8">
        <v>2500</v>
      </c>
      <c r="Q38" s="8">
        <v>2877</v>
      </c>
    </row>
    <row r="39" spans="2:17" ht="12">
      <c r="B39" s="4"/>
      <c r="C39" s="6"/>
      <c r="D39" s="6"/>
      <c r="E39" s="5" t="s">
        <v>30</v>
      </c>
      <c r="F39" s="8">
        <v>75261</v>
      </c>
      <c r="G39" s="8">
        <v>14637</v>
      </c>
      <c r="H39" s="8">
        <v>30707</v>
      </c>
      <c r="I39" s="8">
        <v>6365</v>
      </c>
      <c r="J39" s="8">
        <v>11710</v>
      </c>
      <c r="K39" s="8">
        <v>1537</v>
      </c>
      <c r="L39" s="8">
        <v>176</v>
      </c>
      <c r="M39" s="8">
        <v>187</v>
      </c>
      <c r="N39" s="8" t="s">
        <v>111</v>
      </c>
      <c r="O39" s="8">
        <v>3392</v>
      </c>
      <c r="P39" s="8">
        <v>5800</v>
      </c>
      <c r="Q39" s="8">
        <v>750</v>
      </c>
    </row>
    <row r="40" spans="2:17" ht="12">
      <c r="B40" s="4"/>
      <c r="C40" s="6"/>
      <c r="D40" s="6"/>
      <c r="E40" s="5" t="s">
        <v>31</v>
      </c>
      <c r="F40" s="8">
        <v>135105</v>
      </c>
      <c r="G40" s="8">
        <v>103286</v>
      </c>
      <c r="H40" s="8">
        <v>6967</v>
      </c>
      <c r="I40" s="8">
        <v>2949</v>
      </c>
      <c r="J40" s="8">
        <v>4241</v>
      </c>
      <c r="K40" s="8">
        <v>5342</v>
      </c>
      <c r="L40" s="8">
        <v>7192</v>
      </c>
      <c r="M40" s="8">
        <v>1432</v>
      </c>
      <c r="N40" s="8" t="s">
        <v>111</v>
      </c>
      <c r="O40" s="8">
        <v>868</v>
      </c>
      <c r="P40" s="8" t="s">
        <v>111</v>
      </c>
      <c r="Q40" s="8">
        <v>2828</v>
      </c>
    </row>
    <row r="41" spans="2:17" ht="12">
      <c r="B41" s="4"/>
      <c r="C41" s="6"/>
      <c r="D41" s="6"/>
      <c r="E41" s="5" t="s">
        <v>32</v>
      </c>
      <c r="F41" s="8">
        <v>160414</v>
      </c>
      <c r="G41" s="8">
        <v>29423</v>
      </c>
      <c r="H41" s="8">
        <v>75224</v>
      </c>
      <c r="I41" s="8">
        <v>12580</v>
      </c>
      <c r="J41" s="8">
        <v>3211</v>
      </c>
      <c r="K41" s="8">
        <v>5317</v>
      </c>
      <c r="L41" s="8">
        <v>12685</v>
      </c>
      <c r="M41" s="8">
        <v>5339</v>
      </c>
      <c r="N41" s="8" t="s">
        <v>111</v>
      </c>
      <c r="O41" s="8">
        <v>4851</v>
      </c>
      <c r="P41" s="8">
        <v>8700</v>
      </c>
      <c r="Q41" s="8">
        <v>3084</v>
      </c>
    </row>
    <row r="42" spans="2:17" ht="12">
      <c r="B42" s="4"/>
      <c r="C42" s="6"/>
      <c r="D42" s="6"/>
      <c r="E42" s="5" t="s">
        <v>107</v>
      </c>
      <c r="F42" s="8">
        <v>179949</v>
      </c>
      <c r="G42" s="8">
        <v>37483</v>
      </c>
      <c r="H42" s="8">
        <v>64718</v>
      </c>
      <c r="I42" s="8">
        <v>4202</v>
      </c>
      <c r="J42" s="8">
        <v>18507</v>
      </c>
      <c r="K42" s="8">
        <v>16477</v>
      </c>
      <c r="L42" s="8">
        <v>6384</v>
      </c>
      <c r="M42" s="8">
        <v>197</v>
      </c>
      <c r="N42" s="8" t="s">
        <v>111</v>
      </c>
      <c r="O42" s="8">
        <v>11938</v>
      </c>
      <c r="P42" s="8">
        <v>14500</v>
      </c>
      <c r="Q42" s="8">
        <v>5543</v>
      </c>
    </row>
    <row r="43" spans="2:17" ht="12">
      <c r="B43" s="4"/>
      <c r="C43" s="28" t="s">
        <v>33</v>
      </c>
      <c r="D43" s="28"/>
      <c r="E43" s="5" t="s">
        <v>34</v>
      </c>
      <c r="F43" s="8">
        <v>247240</v>
      </c>
      <c r="G43" s="8">
        <v>96798</v>
      </c>
      <c r="H43" s="8">
        <v>54031</v>
      </c>
      <c r="I43" s="8">
        <v>7375</v>
      </c>
      <c r="J43" s="8">
        <v>4433</v>
      </c>
      <c r="K43" s="8">
        <v>8022</v>
      </c>
      <c r="L43" s="8">
        <v>5487</v>
      </c>
      <c r="M43" s="8">
        <v>863</v>
      </c>
      <c r="N43" s="8" t="s">
        <v>111</v>
      </c>
      <c r="O43" s="8">
        <v>6240</v>
      </c>
      <c r="P43" s="8">
        <v>50100</v>
      </c>
      <c r="Q43" s="8">
        <v>13891</v>
      </c>
    </row>
    <row r="44" spans="2:17" ht="12">
      <c r="B44" s="4"/>
      <c r="C44" s="6"/>
      <c r="D44" s="6"/>
      <c r="E44" s="5" t="s">
        <v>35</v>
      </c>
      <c r="F44" s="8">
        <v>422890</v>
      </c>
      <c r="G44" s="8">
        <v>70321</v>
      </c>
      <c r="H44" s="8">
        <v>70252</v>
      </c>
      <c r="I44" s="8">
        <v>18059</v>
      </c>
      <c r="J44" s="8">
        <v>26950</v>
      </c>
      <c r="K44" s="8">
        <v>7289</v>
      </c>
      <c r="L44" s="8">
        <v>4911</v>
      </c>
      <c r="M44" s="8">
        <v>345</v>
      </c>
      <c r="N44" s="8" t="s">
        <v>112</v>
      </c>
      <c r="O44" s="8">
        <v>103472</v>
      </c>
      <c r="P44" s="8">
        <v>52600</v>
      </c>
      <c r="Q44" s="8">
        <v>68691</v>
      </c>
    </row>
    <row r="45" spans="2:17" ht="12">
      <c r="B45" s="4"/>
      <c r="C45" s="6"/>
      <c r="D45" s="6"/>
      <c r="E45" s="5" t="s">
        <v>36</v>
      </c>
      <c r="F45" s="8">
        <v>312966</v>
      </c>
      <c r="G45" s="8">
        <v>84487</v>
      </c>
      <c r="H45" s="8">
        <v>118337</v>
      </c>
      <c r="I45" s="8">
        <v>15882</v>
      </c>
      <c r="J45" s="8">
        <v>10640</v>
      </c>
      <c r="K45" s="8">
        <v>14272</v>
      </c>
      <c r="L45" s="8">
        <v>10350</v>
      </c>
      <c r="M45" s="8">
        <v>915</v>
      </c>
      <c r="N45" s="8" t="s">
        <v>111</v>
      </c>
      <c r="O45" s="8">
        <v>6502</v>
      </c>
      <c r="P45" s="8">
        <v>34100</v>
      </c>
      <c r="Q45" s="8">
        <v>17481</v>
      </c>
    </row>
    <row r="46" spans="2:17" ht="12">
      <c r="B46" s="4"/>
      <c r="C46" s="6"/>
      <c r="D46" s="6"/>
      <c r="E46" s="5" t="s">
        <v>37</v>
      </c>
      <c r="F46" s="8">
        <v>103004</v>
      </c>
      <c r="G46" s="8">
        <v>15231</v>
      </c>
      <c r="H46" s="8">
        <v>59763</v>
      </c>
      <c r="I46" s="8">
        <v>2222</v>
      </c>
      <c r="J46" s="8">
        <v>15571</v>
      </c>
      <c r="K46" s="8">
        <v>1955</v>
      </c>
      <c r="L46" s="8">
        <v>1309</v>
      </c>
      <c r="M46" s="8">
        <v>1604</v>
      </c>
      <c r="N46" s="8" t="s">
        <v>111</v>
      </c>
      <c r="O46" s="8">
        <v>3280</v>
      </c>
      <c r="P46" s="8">
        <v>400</v>
      </c>
      <c r="Q46" s="8">
        <v>1669</v>
      </c>
    </row>
    <row r="47" spans="2:17" ht="12">
      <c r="B47" s="4"/>
      <c r="C47" s="6"/>
      <c r="D47" s="6"/>
      <c r="E47" s="5" t="s">
        <v>38</v>
      </c>
      <c r="F47" s="8">
        <v>71398</v>
      </c>
      <c r="G47" s="8">
        <v>5713</v>
      </c>
      <c r="H47" s="8">
        <v>34493</v>
      </c>
      <c r="I47" s="8">
        <v>4332</v>
      </c>
      <c r="J47" s="8">
        <v>1805</v>
      </c>
      <c r="K47" s="8">
        <v>462</v>
      </c>
      <c r="L47" s="8">
        <v>1080</v>
      </c>
      <c r="M47" s="8">
        <v>103</v>
      </c>
      <c r="N47" s="8" t="s">
        <v>111</v>
      </c>
      <c r="O47" s="8">
        <v>12078</v>
      </c>
      <c r="P47" s="8">
        <v>10600</v>
      </c>
      <c r="Q47" s="8">
        <v>732</v>
      </c>
    </row>
    <row r="48" spans="2:17" ht="12">
      <c r="B48" s="4"/>
      <c r="C48" s="6"/>
      <c r="D48" s="6"/>
      <c r="E48" s="5" t="s">
        <v>39</v>
      </c>
      <c r="F48" s="8">
        <v>182646</v>
      </c>
      <c r="G48" s="8">
        <v>8770</v>
      </c>
      <c r="H48" s="8">
        <v>55006</v>
      </c>
      <c r="I48" s="8">
        <v>16140</v>
      </c>
      <c r="J48" s="8">
        <v>8815</v>
      </c>
      <c r="K48" s="8">
        <v>1695</v>
      </c>
      <c r="L48" s="8">
        <v>568</v>
      </c>
      <c r="M48" s="8">
        <v>46626</v>
      </c>
      <c r="N48" s="8" t="s">
        <v>111</v>
      </c>
      <c r="O48" s="8">
        <v>4865</v>
      </c>
      <c r="P48" s="8">
        <v>37700</v>
      </c>
      <c r="Q48" s="8">
        <v>2461</v>
      </c>
    </row>
    <row r="49" spans="2:17" ht="12">
      <c r="B49" s="4"/>
      <c r="C49" s="28" t="s">
        <v>47</v>
      </c>
      <c r="D49" s="28"/>
      <c r="E49" s="5" t="s">
        <v>48</v>
      </c>
      <c r="F49" s="8">
        <v>149301</v>
      </c>
      <c r="G49" s="8">
        <v>19994</v>
      </c>
      <c r="H49" s="8">
        <v>48993</v>
      </c>
      <c r="I49" s="8">
        <v>7049</v>
      </c>
      <c r="J49" s="8">
        <v>36911</v>
      </c>
      <c r="K49" s="8">
        <v>11116</v>
      </c>
      <c r="L49" s="8">
        <v>322</v>
      </c>
      <c r="M49" s="8">
        <v>760</v>
      </c>
      <c r="N49" s="8" t="s">
        <v>111</v>
      </c>
      <c r="O49" s="8">
        <v>4811</v>
      </c>
      <c r="P49" s="8">
        <v>16900</v>
      </c>
      <c r="Q49" s="8">
        <v>2445</v>
      </c>
    </row>
    <row r="50" spans="2:17" ht="12">
      <c r="B50" s="4"/>
      <c r="C50" s="6"/>
      <c r="D50" s="6"/>
      <c r="E50" s="5" t="s">
        <v>49</v>
      </c>
      <c r="F50" s="8">
        <v>443073</v>
      </c>
      <c r="G50" s="8">
        <v>109055</v>
      </c>
      <c r="H50" s="8">
        <v>103915</v>
      </c>
      <c r="I50" s="8">
        <v>48148</v>
      </c>
      <c r="J50" s="8">
        <v>30672</v>
      </c>
      <c r="K50" s="8">
        <v>55474</v>
      </c>
      <c r="L50" s="8">
        <v>4559</v>
      </c>
      <c r="M50" s="8">
        <v>667</v>
      </c>
      <c r="N50" s="8" t="s">
        <v>111</v>
      </c>
      <c r="O50" s="8">
        <v>1944</v>
      </c>
      <c r="P50" s="8">
        <v>77600</v>
      </c>
      <c r="Q50" s="8">
        <v>11039</v>
      </c>
    </row>
    <row r="51" spans="2:17" ht="12">
      <c r="B51" s="4"/>
      <c r="C51" s="6"/>
      <c r="D51" s="6"/>
      <c r="E51" s="5" t="s">
        <v>50</v>
      </c>
      <c r="F51" s="8">
        <v>155373</v>
      </c>
      <c r="G51" s="8">
        <v>23826</v>
      </c>
      <c r="H51" s="8">
        <v>76246</v>
      </c>
      <c r="I51" s="8">
        <v>8569</v>
      </c>
      <c r="J51" s="8">
        <v>27246</v>
      </c>
      <c r="K51" s="8">
        <v>11617</v>
      </c>
      <c r="L51" s="8">
        <v>1922</v>
      </c>
      <c r="M51" s="8">
        <v>796</v>
      </c>
      <c r="N51" s="8" t="s">
        <v>111</v>
      </c>
      <c r="O51" s="8">
        <v>2334</v>
      </c>
      <c r="P51" s="8">
        <v>900</v>
      </c>
      <c r="Q51" s="8">
        <v>1917</v>
      </c>
    </row>
    <row r="52" spans="2:17" ht="12">
      <c r="B52" s="4"/>
      <c r="C52" s="6"/>
      <c r="D52" s="6"/>
      <c r="E52" s="5" t="s">
        <v>51</v>
      </c>
      <c r="F52" s="8">
        <v>317620</v>
      </c>
      <c r="G52" s="8">
        <v>56764</v>
      </c>
      <c r="H52" s="8">
        <v>90875</v>
      </c>
      <c r="I52" s="8">
        <v>9104</v>
      </c>
      <c r="J52" s="8">
        <v>44433</v>
      </c>
      <c r="K52" s="8">
        <v>24759</v>
      </c>
      <c r="L52" s="8">
        <v>6011</v>
      </c>
      <c r="M52" s="8">
        <v>12474</v>
      </c>
      <c r="N52" s="16">
        <v>13948</v>
      </c>
      <c r="O52" s="8">
        <v>18784</v>
      </c>
      <c r="P52" s="8">
        <v>36900</v>
      </c>
      <c r="Q52" s="8">
        <v>3568</v>
      </c>
    </row>
    <row r="53" spans="2:17" ht="12">
      <c r="B53" s="4"/>
      <c r="C53" s="28" t="s">
        <v>52</v>
      </c>
      <c r="D53" s="28"/>
      <c r="E53" s="5" t="s">
        <v>53</v>
      </c>
      <c r="F53" s="8">
        <v>349328</v>
      </c>
      <c r="G53" s="8">
        <v>122674</v>
      </c>
      <c r="H53" s="8">
        <v>120661</v>
      </c>
      <c r="I53" s="8">
        <v>14374</v>
      </c>
      <c r="J53" s="8">
        <v>27991</v>
      </c>
      <c r="K53" s="8">
        <v>10750</v>
      </c>
      <c r="L53" s="8">
        <v>27431</v>
      </c>
      <c r="M53" s="8">
        <v>2904</v>
      </c>
      <c r="N53" s="8">
        <v>1183</v>
      </c>
      <c r="O53" s="8" t="s">
        <v>111</v>
      </c>
      <c r="P53" s="8">
        <v>8600</v>
      </c>
      <c r="Q53" s="8">
        <v>12760</v>
      </c>
    </row>
    <row r="54" spans="2:17" ht="12">
      <c r="B54" s="4"/>
      <c r="C54" s="28" t="s">
        <v>54</v>
      </c>
      <c r="D54" s="28"/>
      <c r="E54" s="5" t="s">
        <v>55</v>
      </c>
      <c r="F54" s="8">
        <v>360277</v>
      </c>
      <c r="G54" s="8">
        <v>129910</v>
      </c>
      <c r="H54" s="8">
        <v>116925</v>
      </c>
      <c r="I54" s="8">
        <v>10677</v>
      </c>
      <c r="J54" s="8">
        <v>39195</v>
      </c>
      <c r="K54" s="8">
        <v>3196</v>
      </c>
      <c r="L54" s="8">
        <v>21179</v>
      </c>
      <c r="M54" s="8">
        <v>1057</v>
      </c>
      <c r="N54" s="8" t="s">
        <v>111</v>
      </c>
      <c r="O54" s="8">
        <v>11855</v>
      </c>
      <c r="P54" s="8">
        <v>19900</v>
      </c>
      <c r="Q54" s="8">
        <v>6383</v>
      </c>
    </row>
    <row r="55" spans="2:17" ht="12">
      <c r="B55" s="4"/>
      <c r="C55" s="6"/>
      <c r="D55" s="6"/>
      <c r="E55" s="5" t="s">
        <v>22</v>
      </c>
      <c r="F55" s="8">
        <v>77228</v>
      </c>
      <c r="G55" s="8">
        <v>18498</v>
      </c>
      <c r="H55" s="8">
        <v>26510</v>
      </c>
      <c r="I55" s="8">
        <v>1243</v>
      </c>
      <c r="J55" s="8">
        <v>8318</v>
      </c>
      <c r="K55" s="8">
        <v>1650</v>
      </c>
      <c r="L55" s="8">
        <v>455</v>
      </c>
      <c r="M55" s="8">
        <v>1741</v>
      </c>
      <c r="N55" s="8" t="s">
        <v>111</v>
      </c>
      <c r="O55" s="8">
        <v>12603</v>
      </c>
      <c r="P55" s="8">
        <v>3900</v>
      </c>
      <c r="Q55" s="8">
        <v>2310</v>
      </c>
    </row>
    <row r="56" spans="2:17" ht="12">
      <c r="B56" s="4"/>
      <c r="C56" s="6"/>
      <c r="D56" s="6"/>
      <c r="E56" s="5" t="s">
        <v>56</v>
      </c>
      <c r="F56" s="8">
        <v>320710</v>
      </c>
      <c r="G56" s="8">
        <v>96256</v>
      </c>
      <c r="H56" s="8">
        <v>110845</v>
      </c>
      <c r="I56" s="8">
        <v>15103</v>
      </c>
      <c r="J56" s="8">
        <v>32544</v>
      </c>
      <c r="K56" s="8">
        <v>8643</v>
      </c>
      <c r="L56" s="8">
        <v>5377</v>
      </c>
      <c r="M56" s="8">
        <v>11249</v>
      </c>
      <c r="N56" s="8" t="s">
        <v>111</v>
      </c>
      <c r="O56" s="8">
        <v>14509</v>
      </c>
      <c r="P56" s="8">
        <v>11100</v>
      </c>
      <c r="Q56" s="8">
        <v>15084</v>
      </c>
    </row>
    <row r="57" spans="2:17" ht="12">
      <c r="B57" s="4"/>
      <c r="C57" s="6"/>
      <c r="D57" s="6"/>
      <c r="E57" s="5" t="s">
        <v>57</v>
      </c>
      <c r="F57" s="8">
        <v>294351</v>
      </c>
      <c r="G57" s="8">
        <v>54787</v>
      </c>
      <c r="H57" s="8">
        <v>57670</v>
      </c>
      <c r="I57" s="8">
        <v>9222</v>
      </c>
      <c r="J57" s="8">
        <v>25693</v>
      </c>
      <c r="K57" s="8">
        <v>5218</v>
      </c>
      <c r="L57" s="8">
        <v>7008</v>
      </c>
      <c r="M57" s="8">
        <v>122998</v>
      </c>
      <c r="N57" s="8" t="s">
        <v>111</v>
      </c>
      <c r="O57" s="8" t="s">
        <v>111</v>
      </c>
      <c r="P57" s="8">
        <v>4700</v>
      </c>
      <c r="Q57" s="8">
        <v>7055</v>
      </c>
    </row>
    <row r="58" spans="2:17" ht="12">
      <c r="B58" s="4"/>
      <c r="C58" s="6"/>
      <c r="D58" s="6"/>
      <c r="E58" s="5" t="s">
        <v>58</v>
      </c>
      <c r="F58" s="8">
        <v>341630</v>
      </c>
      <c r="G58" s="8">
        <v>85446</v>
      </c>
      <c r="H58" s="8">
        <v>101661</v>
      </c>
      <c r="I58" s="8">
        <v>16951</v>
      </c>
      <c r="J58" s="8">
        <v>39762</v>
      </c>
      <c r="K58" s="8">
        <v>16644</v>
      </c>
      <c r="L58" s="8">
        <v>6730</v>
      </c>
      <c r="M58" s="8">
        <v>26155</v>
      </c>
      <c r="N58" s="8">
        <v>8094</v>
      </c>
      <c r="O58" s="8">
        <v>10236</v>
      </c>
      <c r="P58" s="8">
        <v>25200</v>
      </c>
      <c r="Q58" s="8">
        <v>4751</v>
      </c>
    </row>
    <row r="59" spans="2:17" ht="12">
      <c r="B59" s="4"/>
      <c r="C59" s="6"/>
      <c r="D59" s="6"/>
      <c r="E59" s="5" t="s">
        <v>59</v>
      </c>
      <c r="F59" s="8">
        <v>219600</v>
      </c>
      <c r="G59" s="8">
        <v>116993</v>
      </c>
      <c r="H59" s="8">
        <v>11630</v>
      </c>
      <c r="I59" s="8">
        <v>15102</v>
      </c>
      <c r="J59" s="8">
        <v>7473</v>
      </c>
      <c r="K59" s="8">
        <v>4602</v>
      </c>
      <c r="L59" s="8">
        <v>10490</v>
      </c>
      <c r="M59" s="8">
        <v>14743</v>
      </c>
      <c r="N59" s="8" t="s">
        <v>111</v>
      </c>
      <c r="O59" s="8">
        <v>3324</v>
      </c>
      <c r="P59" s="8">
        <v>24800</v>
      </c>
      <c r="Q59" s="8">
        <v>10443</v>
      </c>
    </row>
    <row r="60" spans="2:17" ht="12">
      <c r="B60" s="4"/>
      <c r="C60" s="6"/>
      <c r="D60" s="6"/>
      <c r="E60" s="5" t="s">
        <v>60</v>
      </c>
      <c r="F60" s="8">
        <v>104072</v>
      </c>
      <c r="G60" s="8">
        <v>27703</v>
      </c>
      <c r="H60" s="8">
        <v>37245</v>
      </c>
      <c r="I60" s="8">
        <v>4631</v>
      </c>
      <c r="J60" s="8">
        <v>7888</v>
      </c>
      <c r="K60" s="8">
        <v>1074</v>
      </c>
      <c r="L60" s="8">
        <v>499</v>
      </c>
      <c r="M60" s="8">
        <v>283</v>
      </c>
      <c r="N60" s="8">
        <v>1436</v>
      </c>
      <c r="O60" s="8">
        <v>2969</v>
      </c>
      <c r="P60" s="8">
        <v>16700</v>
      </c>
      <c r="Q60" s="8">
        <v>3644</v>
      </c>
    </row>
    <row r="61" spans="2:17" ht="12">
      <c r="B61" s="4"/>
      <c r="C61" s="6"/>
      <c r="D61" s="6"/>
      <c r="E61" s="5" t="s">
        <v>61</v>
      </c>
      <c r="F61" s="8">
        <v>107392</v>
      </c>
      <c r="G61" s="8">
        <v>13841</v>
      </c>
      <c r="H61" s="8">
        <v>52582</v>
      </c>
      <c r="I61" s="8">
        <v>3740</v>
      </c>
      <c r="J61" s="8">
        <v>3698</v>
      </c>
      <c r="K61" s="8">
        <v>41</v>
      </c>
      <c r="L61" s="8">
        <v>4728</v>
      </c>
      <c r="M61" s="8">
        <v>12809</v>
      </c>
      <c r="N61" s="8">
        <v>205</v>
      </c>
      <c r="O61" s="8">
        <v>7069</v>
      </c>
      <c r="P61" s="8">
        <v>6600</v>
      </c>
      <c r="Q61" s="8">
        <v>2079</v>
      </c>
    </row>
    <row r="63" ht="12">
      <c r="B63" s="3" t="s">
        <v>40</v>
      </c>
    </row>
    <row r="83" ht="12">
      <c r="N83" s="21"/>
    </row>
    <row r="84" spans="2:14" ht="12">
      <c r="B84" s="17"/>
      <c r="C84" s="17"/>
      <c r="D84" s="17"/>
      <c r="E84" s="17"/>
      <c r="N84" s="20"/>
    </row>
  </sheetData>
  <mergeCells count="35">
    <mergeCell ref="D17:E17"/>
    <mergeCell ref="D18:E18"/>
    <mergeCell ref="C23:E23"/>
    <mergeCell ref="D19:E19"/>
    <mergeCell ref="D20:E20"/>
    <mergeCell ref="D21:E21"/>
    <mergeCell ref="B3:E5"/>
    <mergeCell ref="B6:C6"/>
    <mergeCell ref="B7:E7"/>
    <mergeCell ref="B8:E8"/>
    <mergeCell ref="C9:E9"/>
    <mergeCell ref="C43:D43"/>
    <mergeCell ref="C49:D49"/>
    <mergeCell ref="C25:D25"/>
    <mergeCell ref="D11:E11"/>
    <mergeCell ref="D12:E12"/>
    <mergeCell ref="D13:E13"/>
    <mergeCell ref="D14:E14"/>
    <mergeCell ref="D15:E15"/>
    <mergeCell ref="D16:E16"/>
    <mergeCell ref="C53:D53"/>
    <mergeCell ref="C54:D54"/>
    <mergeCell ref="C34:D34"/>
    <mergeCell ref="C38:D38"/>
    <mergeCell ref="I3:I5"/>
    <mergeCell ref="H3:H5"/>
    <mergeCell ref="F3:F5"/>
    <mergeCell ref="G3:G5"/>
    <mergeCell ref="J3:J5"/>
    <mergeCell ref="L3:L5"/>
    <mergeCell ref="Q3:Q5"/>
    <mergeCell ref="M3:M5"/>
    <mergeCell ref="N3:N5"/>
    <mergeCell ref="O3:O5"/>
    <mergeCell ref="P3:P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Q30"/>
  <sheetViews>
    <sheetView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4.50390625" style="2" customWidth="1"/>
    <col min="5" max="5" width="8.50390625" style="2" customWidth="1"/>
    <col min="6" max="6" width="13.25390625" style="2" customWidth="1"/>
    <col min="7" max="17" width="12.125" style="2" customWidth="1"/>
    <col min="18" max="16384" width="9.00390625" style="2" customWidth="1"/>
  </cols>
  <sheetData>
    <row r="1" ht="14.25">
      <c r="B1" s="1" t="s">
        <v>105</v>
      </c>
    </row>
    <row r="2" ht="12">
      <c r="C2" s="3" t="s">
        <v>104</v>
      </c>
    </row>
    <row r="3" spans="2:17" ht="12" customHeight="1">
      <c r="B3" s="33" t="s">
        <v>102</v>
      </c>
      <c r="C3" s="34"/>
      <c r="D3" s="34"/>
      <c r="E3" s="35"/>
      <c r="F3" s="25" t="s">
        <v>94</v>
      </c>
      <c r="G3" s="25" t="s">
        <v>84</v>
      </c>
      <c r="H3" s="22" t="s">
        <v>95</v>
      </c>
      <c r="I3" s="22" t="s">
        <v>96</v>
      </c>
      <c r="J3" s="22" t="s">
        <v>97</v>
      </c>
      <c r="K3" s="22" t="s">
        <v>113</v>
      </c>
      <c r="L3" s="22" t="s">
        <v>93</v>
      </c>
      <c r="M3" s="22" t="s">
        <v>87</v>
      </c>
      <c r="N3" s="22" t="s">
        <v>98</v>
      </c>
      <c r="O3" s="22" t="s">
        <v>99</v>
      </c>
      <c r="P3" s="22" t="s">
        <v>89</v>
      </c>
      <c r="Q3" s="22" t="s">
        <v>88</v>
      </c>
    </row>
    <row r="4" spans="2:17" ht="12">
      <c r="B4" s="36"/>
      <c r="C4" s="37"/>
      <c r="D4" s="37"/>
      <c r="E4" s="38"/>
      <c r="F4" s="26"/>
      <c r="G4" s="26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12">
      <c r="B5" s="39"/>
      <c r="C5" s="40"/>
      <c r="D5" s="40"/>
      <c r="E5" s="41"/>
      <c r="F5" s="27"/>
      <c r="G5" s="27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12">
      <c r="B6" s="42"/>
      <c r="C6" s="31"/>
      <c r="D6" s="19"/>
      <c r="E6" s="5"/>
      <c r="F6" s="7" t="s">
        <v>100</v>
      </c>
      <c r="G6" s="7" t="s">
        <v>100</v>
      </c>
      <c r="H6" s="7" t="s">
        <v>100</v>
      </c>
      <c r="I6" s="7" t="s">
        <v>100</v>
      </c>
      <c r="J6" s="7" t="s">
        <v>100</v>
      </c>
      <c r="K6" s="7" t="s">
        <v>100</v>
      </c>
      <c r="L6" s="7" t="s">
        <v>100</v>
      </c>
      <c r="M6" s="7" t="s">
        <v>100</v>
      </c>
      <c r="N6" s="7" t="s">
        <v>100</v>
      </c>
      <c r="O6" s="7" t="s">
        <v>100</v>
      </c>
      <c r="P6" s="7" t="s">
        <v>100</v>
      </c>
      <c r="Q6" s="7" t="s">
        <v>100</v>
      </c>
    </row>
    <row r="7" spans="2:17" ht="12" customHeight="1">
      <c r="B7" s="4"/>
      <c r="C7" s="28" t="s">
        <v>62</v>
      </c>
      <c r="D7" s="28"/>
      <c r="E7" s="5" t="s">
        <v>63</v>
      </c>
      <c r="F7" s="8">
        <v>108218</v>
      </c>
      <c r="G7" s="8">
        <v>22311</v>
      </c>
      <c r="H7" s="8">
        <v>32655</v>
      </c>
      <c r="I7" s="8">
        <v>9938</v>
      </c>
      <c r="J7" s="8">
        <v>6641</v>
      </c>
      <c r="K7" s="8">
        <v>5406</v>
      </c>
      <c r="L7" s="8">
        <v>1626</v>
      </c>
      <c r="M7" s="8">
        <v>1100</v>
      </c>
      <c r="N7" s="8">
        <v>4109</v>
      </c>
      <c r="O7" s="8">
        <v>4469</v>
      </c>
      <c r="P7" s="8">
        <v>18800</v>
      </c>
      <c r="Q7" s="8">
        <v>1163</v>
      </c>
    </row>
    <row r="8" spans="2:17" ht="12">
      <c r="B8" s="4"/>
      <c r="C8" s="6"/>
      <c r="D8" s="6"/>
      <c r="E8" s="5" t="s">
        <v>64</v>
      </c>
      <c r="F8" s="8">
        <v>217635</v>
      </c>
      <c r="G8" s="8">
        <v>44222</v>
      </c>
      <c r="H8" s="8">
        <v>84699</v>
      </c>
      <c r="I8" s="8">
        <v>17765</v>
      </c>
      <c r="J8" s="8">
        <v>16069</v>
      </c>
      <c r="K8" s="8">
        <v>2848</v>
      </c>
      <c r="L8" s="8">
        <v>3401</v>
      </c>
      <c r="M8" s="8">
        <v>675</v>
      </c>
      <c r="N8" s="16">
        <v>4401</v>
      </c>
      <c r="O8" s="8">
        <v>18662</v>
      </c>
      <c r="P8" s="8">
        <v>16200</v>
      </c>
      <c r="Q8" s="8">
        <v>8693</v>
      </c>
    </row>
    <row r="9" spans="2:17" ht="12">
      <c r="B9" s="4"/>
      <c r="C9" s="6"/>
      <c r="D9" s="6"/>
      <c r="E9" s="5" t="s">
        <v>65</v>
      </c>
      <c r="F9" s="8">
        <v>274900</v>
      </c>
      <c r="G9" s="8">
        <v>70271</v>
      </c>
      <c r="H9" s="8">
        <v>61106</v>
      </c>
      <c r="I9" s="8">
        <v>19359</v>
      </c>
      <c r="J9" s="8">
        <v>42915</v>
      </c>
      <c r="K9" s="8">
        <v>32380</v>
      </c>
      <c r="L9" s="8">
        <v>1849</v>
      </c>
      <c r="M9" s="8">
        <v>2137</v>
      </c>
      <c r="N9" s="8" t="s">
        <v>111</v>
      </c>
      <c r="O9" s="8">
        <v>18259</v>
      </c>
      <c r="P9" s="8">
        <v>20600</v>
      </c>
      <c r="Q9" s="8">
        <v>6024</v>
      </c>
    </row>
    <row r="10" spans="2:17" ht="12">
      <c r="B10" s="4"/>
      <c r="C10" s="6"/>
      <c r="D10" s="6"/>
      <c r="E10" s="5" t="s">
        <v>66</v>
      </c>
      <c r="F10" s="8">
        <v>89575</v>
      </c>
      <c r="G10" s="8">
        <v>17328</v>
      </c>
      <c r="H10" s="8">
        <v>41730</v>
      </c>
      <c r="I10" s="8">
        <v>3987</v>
      </c>
      <c r="J10" s="8">
        <v>7957</v>
      </c>
      <c r="K10" s="8">
        <v>1442</v>
      </c>
      <c r="L10" s="8">
        <v>1078</v>
      </c>
      <c r="M10" s="8">
        <v>366</v>
      </c>
      <c r="N10" s="8" t="s">
        <v>111</v>
      </c>
      <c r="O10" s="8">
        <v>6967</v>
      </c>
      <c r="P10" s="8">
        <v>5900</v>
      </c>
      <c r="Q10" s="8">
        <v>2820</v>
      </c>
    </row>
    <row r="11" spans="2:17" ht="12" customHeight="1">
      <c r="B11" s="4"/>
      <c r="C11" s="6"/>
      <c r="D11" s="6"/>
      <c r="E11" s="5" t="s">
        <v>67</v>
      </c>
      <c r="F11" s="8">
        <v>228496</v>
      </c>
      <c r="G11" s="8">
        <v>72556</v>
      </c>
      <c r="H11" s="8">
        <v>82034</v>
      </c>
      <c r="I11" s="8">
        <v>13708</v>
      </c>
      <c r="J11" s="8">
        <v>8334</v>
      </c>
      <c r="K11" s="8">
        <v>3242</v>
      </c>
      <c r="L11" s="8">
        <v>2406</v>
      </c>
      <c r="M11" s="8">
        <v>2553</v>
      </c>
      <c r="N11" s="8" t="s">
        <v>111</v>
      </c>
      <c r="O11" s="8">
        <v>12627</v>
      </c>
      <c r="P11" s="8">
        <v>25500</v>
      </c>
      <c r="Q11" s="8">
        <v>5536</v>
      </c>
    </row>
    <row r="12" spans="2:17" ht="12">
      <c r="B12" s="4"/>
      <c r="C12" s="6"/>
      <c r="D12" s="6"/>
      <c r="E12" s="5" t="s">
        <v>68</v>
      </c>
      <c r="F12" s="8">
        <v>390825</v>
      </c>
      <c r="G12" s="8">
        <v>245597</v>
      </c>
      <c r="H12" s="8">
        <v>1709</v>
      </c>
      <c r="I12" s="8">
        <v>13825</v>
      </c>
      <c r="J12" s="8">
        <v>12755</v>
      </c>
      <c r="K12" s="8">
        <v>9516</v>
      </c>
      <c r="L12" s="8">
        <v>11282</v>
      </c>
      <c r="M12" s="8">
        <v>2308</v>
      </c>
      <c r="N12" s="8" t="s">
        <v>111</v>
      </c>
      <c r="O12" s="8">
        <v>36755</v>
      </c>
      <c r="P12" s="8">
        <v>41000</v>
      </c>
      <c r="Q12" s="8">
        <v>16078</v>
      </c>
    </row>
    <row r="13" spans="2:17" ht="12">
      <c r="B13" s="4"/>
      <c r="C13" s="6"/>
      <c r="D13" s="6"/>
      <c r="E13" s="5" t="s">
        <v>69</v>
      </c>
      <c r="F13" s="8">
        <v>219033</v>
      </c>
      <c r="G13" s="8">
        <v>67198</v>
      </c>
      <c r="H13" s="8">
        <v>61656</v>
      </c>
      <c r="I13" s="8">
        <v>9561</v>
      </c>
      <c r="J13" s="8">
        <v>26154</v>
      </c>
      <c r="K13" s="8">
        <v>10471</v>
      </c>
      <c r="L13" s="8">
        <v>2995</v>
      </c>
      <c r="M13" s="8">
        <v>11093</v>
      </c>
      <c r="N13" s="8" t="s">
        <v>111</v>
      </c>
      <c r="O13" s="8">
        <v>19832</v>
      </c>
      <c r="P13" s="8">
        <v>6300</v>
      </c>
      <c r="Q13" s="8">
        <v>3773</v>
      </c>
    </row>
    <row r="14" spans="2:17" ht="12">
      <c r="B14" s="4"/>
      <c r="C14" s="6"/>
      <c r="D14" s="6"/>
      <c r="E14" s="5" t="s">
        <v>70</v>
      </c>
      <c r="F14" s="8">
        <v>248251</v>
      </c>
      <c r="G14" s="8">
        <v>34367</v>
      </c>
      <c r="H14" s="8">
        <v>106095</v>
      </c>
      <c r="I14" s="8">
        <v>20080</v>
      </c>
      <c r="J14" s="8">
        <v>39875</v>
      </c>
      <c r="K14" s="8">
        <v>8663</v>
      </c>
      <c r="L14" s="8">
        <v>2194</v>
      </c>
      <c r="M14" s="8">
        <v>604</v>
      </c>
      <c r="N14" s="8" t="s">
        <v>111</v>
      </c>
      <c r="O14" s="8">
        <v>27933</v>
      </c>
      <c r="P14" s="8">
        <v>2700</v>
      </c>
      <c r="Q14" s="8">
        <v>5740</v>
      </c>
    </row>
    <row r="15" spans="2:17" ht="12">
      <c r="B15" s="4"/>
      <c r="C15" s="28" t="s">
        <v>71</v>
      </c>
      <c r="D15" s="28"/>
      <c r="E15" s="5" t="s">
        <v>108</v>
      </c>
      <c r="F15" s="8">
        <v>148637</v>
      </c>
      <c r="G15" s="8">
        <v>37200</v>
      </c>
      <c r="H15" s="8">
        <v>61553</v>
      </c>
      <c r="I15" s="8">
        <v>9358</v>
      </c>
      <c r="J15" s="8">
        <v>13486</v>
      </c>
      <c r="K15" s="8">
        <v>364</v>
      </c>
      <c r="L15" s="8">
        <v>1446</v>
      </c>
      <c r="M15" s="8">
        <v>1529</v>
      </c>
      <c r="N15" s="8" t="s">
        <v>111</v>
      </c>
      <c r="O15" s="8">
        <v>7964</v>
      </c>
      <c r="P15" s="8">
        <v>11800</v>
      </c>
      <c r="Q15" s="8">
        <v>3937</v>
      </c>
    </row>
    <row r="16" spans="2:17" ht="12" customHeight="1">
      <c r="B16" s="4"/>
      <c r="C16" s="6"/>
      <c r="D16" s="6"/>
      <c r="E16" s="5" t="s">
        <v>22</v>
      </c>
      <c r="F16" s="8">
        <v>123052</v>
      </c>
      <c r="G16" s="8">
        <v>34558</v>
      </c>
      <c r="H16" s="8">
        <v>64590</v>
      </c>
      <c r="I16" s="8">
        <v>2176</v>
      </c>
      <c r="J16" s="8">
        <v>8040</v>
      </c>
      <c r="K16" s="8">
        <v>1075</v>
      </c>
      <c r="L16" s="8">
        <v>2708</v>
      </c>
      <c r="M16" s="8">
        <v>44</v>
      </c>
      <c r="N16" s="8" t="s">
        <v>111</v>
      </c>
      <c r="O16" s="8">
        <v>5925</v>
      </c>
      <c r="P16" s="8">
        <v>1000</v>
      </c>
      <c r="Q16" s="8">
        <v>2936</v>
      </c>
    </row>
    <row r="17" spans="2:17" ht="12">
      <c r="B17" s="4"/>
      <c r="C17" s="6"/>
      <c r="D17" s="6"/>
      <c r="E17" s="5" t="s">
        <v>72</v>
      </c>
      <c r="F17" s="8">
        <v>433618</v>
      </c>
      <c r="G17" s="8">
        <v>123902</v>
      </c>
      <c r="H17" s="8">
        <v>148405</v>
      </c>
      <c r="I17" s="8">
        <v>33516</v>
      </c>
      <c r="J17" s="8">
        <v>18417</v>
      </c>
      <c r="K17" s="8">
        <v>1103</v>
      </c>
      <c r="L17" s="8">
        <v>11887</v>
      </c>
      <c r="M17" s="8">
        <v>19304</v>
      </c>
      <c r="N17" s="8">
        <v>14200</v>
      </c>
      <c r="O17" s="8">
        <v>10064</v>
      </c>
      <c r="P17" s="8">
        <v>32900</v>
      </c>
      <c r="Q17" s="8">
        <v>19920</v>
      </c>
    </row>
    <row r="18" spans="2:17" ht="12">
      <c r="B18" s="4"/>
      <c r="C18" s="6"/>
      <c r="D18" s="6"/>
      <c r="E18" s="5" t="s">
        <v>73</v>
      </c>
      <c r="F18" s="8">
        <v>255738</v>
      </c>
      <c r="G18" s="8">
        <v>65330</v>
      </c>
      <c r="H18" s="8">
        <v>77404</v>
      </c>
      <c r="I18" s="8">
        <v>13841</v>
      </c>
      <c r="J18" s="8">
        <v>34738</v>
      </c>
      <c r="K18" s="8">
        <v>3506</v>
      </c>
      <c r="L18" s="8">
        <v>7968</v>
      </c>
      <c r="M18" s="8">
        <v>4373</v>
      </c>
      <c r="N18" s="16">
        <v>22787</v>
      </c>
      <c r="O18" s="8">
        <v>9751</v>
      </c>
      <c r="P18" s="8">
        <v>8550</v>
      </c>
      <c r="Q18" s="8">
        <v>7490</v>
      </c>
    </row>
    <row r="19" spans="2:17" ht="12">
      <c r="B19" s="4"/>
      <c r="C19" s="28" t="s">
        <v>74</v>
      </c>
      <c r="D19" s="28"/>
      <c r="E19" s="5" t="s">
        <v>75</v>
      </c>
      <c r="F19" s="8">
        <v>283721</v>
      </c>
      <c r="G19" s="8">
        <v>102416</v>
      </c>
      <c r="H19" s="8">
        <v>63764</v>
      </c>
      <c r="I19" s="8">
        <v>22953</v>
      </c>
      <c r="J19" s="8">
        <v>11858</v>
      </c>
      <c r="K19" s="8">
        <v>28968</v>
      </c>
      <c r="L19" s="8">
        <v>5187</v>
      </c>
      <c r="M19" s="8">
        <v>80</v>
      </c>
      <c r="N19" s="8" t="s">
        <v>111</v>
      </c>
      <c r="O19" s="8">
        <v>10457</v>
      </c>
      <c r="P19" s="8">
        <v>21500</v>
      </c>
      <c r="Q19" s="8">
        <v>16538</v>
      </c>
    </row>
    <row r="20" spans="2:17" ht="12" customHeight="1">
      <c r="B20" s="4"/>
      <c r="C20" s="6"/>
      <c r="D20" s="6"/>
      <c r="E20" s="5" t="s">
        <v>76</v>
      </c>
      <c r="F20" s="8">
        <v>306647</v>
      </c>
      <c r="G20" s="8">
        <v>115645</v>
      </c>
      <c r="H20" s="8">
        <v>97155</v>
      </c>
      <c r="I20" s="8">
        <v>19821</v>
      </c>
      <c r="J20" s="8">
        <v>20646</v>
      </c>
      <c r="K20" s="8">
        <v>2927</v>
      </c>
      <c r="L20" s="8">
        <v>3433</v>
      </c>
      <c r="M20" s="8">
        <v>736</v>
      </c>
      <c r="N20" s="8" t="s">
        <v>111</v>
      </c>
      <c r="O20" s="8">
        <v>12127</v>
      </c>
      <c r="P20" s="8">
        <v>31200</v>
      </c>
      <c r="Q20" s="8">
        <v>2957</v>
      </c>
    </row>
    <row r="21" spans="2:17" ht="12">
      <c r="B21" s="4"/>
      <c r="C21" s="6"/>
      <c r="D21" s="6"/>
      <c r="E21" s="5" t="s">
        <v>77</v>
      </c>
      <c r="F21" s="8">
        <v>189936</v>
      </c>
      <c r="G21" s="8">
        <v>40054</v>
      </c>
      <c r="H21" s="8">
        <v>61450</v>
      </c>
      <c r="I21" s="8">
        <v>13164</v>
      </c>
      <c r="J21" s="8">
        <v>24913</v>
      </c>
      <c r="K21" s="8">
        <v>2236</v>
      </c>
      <c r="L21" s="8">
        <v>469</v>
      </c>
      <c r="M21" s="8">
        <v>89</v>
      </c>
      <c r="N21" s="8" t="s">
        <v>111</v>
      </c>
      <c r="O21" s="8">
        <v>21595</v>
      </c>
      <c r="P21" s="8">
        <v>6600</v>
      </c>
      <c r="Q21" s="8">
        <v>19366</v>
      </c>
    </row>
    <row r="22" spans="2:17" ht="12">
      <c r="B22" s="4"/>
      <c r="C22" s="6"/>
      <c r="D22" s="6"/>
      <c r="E22" s="5" t="s">
        <v>109</v>
      </c>
      <c r="F22" s="8">
        <v>252867</v>
      </c>
      <c r="G22" s="8">
        <v>44100</v>
      </c>
      <c r="H22" s="8">
        <v>53951</v>
      </c>
      <c r="I22" s="8">
        <v>4850</v>
      </c>
      <c r="J22" s="8">
        <v>13042</v>
      </c>
      <c r="K22" s="8">
        <v>4600</v>
      </c>
      <c r="L22" s="8">
        <v>5894</v>
      </c>
      <c r="M22" s="8">
        <v>53997</v>
      </c>
      <c r="N22" s="8" t="s">
        <v>111</v>
      </c>
      <c r="O22" s="8">
        <v>19911</v>
      </c>
      <c r="P22" s="8">
        <v>600</v>
      </c>
      <c r="Q22" s="8">
        <v>51922</v>
      </c>
    </row>
    <row r="23" spans="2:17" ht="12">
      <c r="B23" s="4"/>
      <c r="C23" s="28" t="s">
        <v>78</v>
      </c>
      <c r="D23" s="28"/>
      <c r="E23" s="5" t="s">
        <v>79</v>
      </c>
      <c r="F23" s="8">
        <v>351695</v>
      </c>
      <c r="G23" s="8">
        <v>123354</v>
      </c>
      <c r="H23" s="8">
        <v>74618</v>
      </c>
      <c r="I23" s="8">
        <v>45414</v>
      </c>
      <c r="J23" s="8">
        <v>13214</v>
      </c>
      <c r="K23" s="8">
        <v>4817</v>
      </c>
      <c r="L23" s="8">
        <v>16408</v>
      </c>
      <c r="M23" s="8">
        <v>2015</v>
      </c>
      <c r="N23" s="16">
        <v>54</v>
      </c>
      <c r="O23" s="8">
        <v>16180</v>
      </c>
      <c r="P23" s="8">
        <v>25200</v>
      </c>
      <c r="Q23" s="8">
        <v>30421</v>
      </c>
    </row>
    <row r="24" spans="2:17" ht="12">
      <c r="B24" s="4"/>
      <c r="C24" s="28" t="s">
        <v>80</v>
      </c>
      <c r="D24" s="28"/>
      <c r="E24" s="5" t="s">
        <v>81</v>
      </c>
      <c r="F24" s="8">
        <v>260709</v>
      </c>
      <c r="G24" s="8">
        <v>63162</v>
      </c>
      <c r="H24" s="8">
        <v>114025</v>
      </c>
      <c r="I24" s="8">
        <v>19806</v>
      </c>
      <c r="J24" s="8">
        <v>6634</v>
      </c>
      <c r="K24" s="8">
        <v>793</v>
      </c>
      <c r="L24" s="8">
        <v>6618</v>
      </c>
      <c r="M24" s="8">
        <v>870</v>
      </c>
      <c r="N24" s="16">
        <v>10971</v>
      </c>
      <c r="O24" s="8">
        <v>8914</v>
      </c>
      <c r="P24" s="8">
        <v>22400</v>
      </c>
      <c r="Q24" s="8">
        <v>6516</v>
      </c>
    </row>
    <row r="25" spans="2:17" ht="12" customHeight="1">
      <c r="B25" s="4"/>
      <c r="C25" s="6"/>
      <c r="D25" s="6"/>
      <c r="E25" s="5" t="s">
        <v>85</v>
      </c>
      <c r="F25" s="8">
        <v>148317</v>
      </c>
      <c r="G25" s="8">
        <v>40847</v>
      </c>
      <c r="H25" s="8">
        <v>64590</v>
      </c>
      <c r="I25" s="8">
        <v>2407</v>
      </c>
      <c r="J25" s="8">
        <v>6665</v>
      </c>
      <c r="K25" s="8">
        <v>1720</v>
      </c>
      <c r="L25" s="8">
        <v>9514</v>
      </c>
      <c r="M25" s="8">
        <v>325</v>
      </c>
      <c r="N25" s="8" t="s">
        <v>111</v>
      </c>
      <c r="O25" s="8">
        <v>17557</v>
      </c>
      <c r="P25" s="8">
        <v>1400</v>
      </c>
      <c r="Q25" s="8">
        <v>3292</v>
      </c>
    </row>
    <row r="26" spans="2:17" ht="12">
      <c r="B26" s="4"/>
      <c r="C26" s="6"/>
      <c r="D26" s="6"/>
      <c r="E26" s="5" t="s">
        <v>110</v>
      </c>
      <c r="F26" s="8">
        <v>219334</v>
      </c>
      <c r="G26" s="8">
        <v>41559</v>
      </c>
      <c r="H26" s="8">
        <v>78143</v>
      </c>
      <c r="I26" s="8">
        <v>33388</v>
      </c>
      <c r="J26" s="8">
        <v>3913</v>
      </c>
      <c r="K26" s="8">
        <v>1004</v>
      </c>
      <c r="L26" s="8">
        <v>13068</v>
      </c>
      <c r="M26" s="8">
        <v>1210</v>
      </c>
      <c r="N26" s="16">
        <v>7598</v>
      </c>
      <c r="O26" s="8">
        <v>9407</v>
      </c>
      <c r="P26" s="8">
        <v>26600</v>
      </c>
      <c r="Q26" s="8">
        <v>3444</v>
      </c>
    </row>
    <row r="27" spans="2:17" ht="12">
      <c r="B27" s="4"/>
      <c r="C27" s="6"/>
      <c r="D27" s="6"/>
      <c r="E27" s="5" t="s">
        <v>82</v>
      </c>
      <c r="F27" s="8">
        <v>414383</v>
      </c>
      <c r="G27" s="8">
        <v>291192</v>
      </c>
      <c r="H27" s="8">
        <v>9215</v>
      </c>
      <c r="I27" s="8">
        <v>25042</v>
      </c>
      <c r="J27" s="8">
        <v>6928</v>
      </c>
      <c r="K27" s="8">
        <v>2711</v>
      </c>
      <c r="L27" s="8">
        <v>12445</v>
      </c>
      <c r="M27" s="8">
        <v>1895</v>
      </c>
      <c r="N27" s="8" t="s">
        <v>111</v>
      </c>
      <c r="O27" s="8">
        <v>13281</v>
      </c>
      <c r="P27" s="8">
        <v>22800</v>
      </c>
      <c r="Q27" s="8">
        <v>28874</v>
      </c>
    </row>
    <row r="28" spans="2:17" ht="12">
      <c r="B28" s="4"/>
      <c r="C28" s="6"/>
      <c r="D28" s="6"/>
      <c r="E28" s="5" t="s">
        <v>83</v>
      </c>
      <c r="F28" s="8">
        <v>274227</v>
      </c>
      <c r="G28" s="8">
        <v>58611</v>
      </c>
      <c r="H28" s="8">
        <v>99734</v>
      </c>
      <c r="I28" s="8">
        <v>32618</v>
      </c>
      <c r="J28" s="8">
        <v>22463</v>
      </c>
      <c r="K28" s="8">
        <v>50</v>
      </c>
      <c r="L28" s="8">
        <v>5727</v>
      </c>
      <c r="M28" s="8">
        <v>11627</v>
      </c>
      <c r="N28" s="8" t="s">
        <v>111</v>
      </c>
      <c r="O28" s="8">
        <v>9793</v>
      </c>
      <c r="P28" s="8">
        <v>23100</v>
      </c>
      <c r="Q28" s="8">
        <v>10504</v>
      </c>
    </row>
    <row r="29" spans="2:14" ht="12">
      <c r="B29" s="17"/>
      <c r="C29" s="17"/>
      <c r="D29" s="17"/>
      <c r="E29" s="17"/>
      <c r="N29" s="12"/>
    </row>
    <row r="30" ht="12">
      <c r="B30" s="3" t="s">
        <v>101</v>
      </c>
    </row>
  </sheetData>
  <mergeCells count="19">
    <mergeCell ref="C15:D15"/>
    <mergeCell ref="C24:D24"/>
    <mergeCell ref="C19:D19"/>
    <mergeCell ref="C23:D23"/>
    <mergeCell ref="J3:J5"/>
    <mergeCell ref="M3:M5"/>
    <mergeCell ref="Q3:Q5"/>
    <mergeCell ref="K3:K5"/>
    <mergeCell ref="N3:N5"/>
    <mergeCell ref="O3:O5"/>
    <mergeCell ref="P3:P5"/>
    <mergeCell ref="L3:L5"/>
    <mergeCell ref="C7:D7"/>
    <mergeCell ref="B3:E5"/>
    <mergeCell ref="B6:C6"/>
    <mergeCell ref="I3:I5"/>
    <mergeCell ref="H3:H5"/>
    <mergeCell ref="F3:F5"/>
    <mergeCell ref="G3:G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2002-10-22T00:13:26Z</cp:lastPrinted>
  <dcterms:created xsi:type="dcterms:W3CDTF">1999-08-08T13:52:57Z</dcterms:created>
  <dcterms:modified xsi:type="dcterms:W3CDTF">2003-01-23T01:27:13Z</dcterms:modified>
  <cp:category/>
  <cp:version/>
  <cp:contentType/>
  <cp:contentStatus/>
</cp:coreProperties>
</file>