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2" activeTab="0"/>
  </bookViews>
  <sheets>
    <sheet name="157_市町村別歳入決算状況" sheetId="1" r:id="rId1"/>
    <sheet name="市町村別歳入決算状況 (続)" sheetId="2" r:id="rId2"/>
  </sheets>
  <definedNames>
    <definedName name="_xlnm.Print_Titles" localSheetId="0">'157_市町村別歳入決算状況'!$3:$6</definedName>
    <definedName name="_xlnm.Print_Titles" localSheetId="1">'市町村別歳入決算状況 (続)'!$3:$6</definedName>
  </definedNames>
  <calcPr fullCalcOnLoad="1"/>
</workbook>
</file>

<file path=xl/sharedStrings.xml><?xml version="1.0" encoding="utf-8"?>
<sst xmlns="http://schemas.openxmlformats.org/spreadsheetml/2006/main" count="437" uniqueCount="119">
  <si>
    <t>明和村</t>
  </si>
  <si>
    <t>総数</t>
  </si>
  <si>
    <t>財産収入</t>
  </si>
  <si>
    <t>地方債</t>
  </si>
  <si>
    <t xml:space="preserve">分担金
負担金
</t>
  </si>
  <si>
    <t>負担金</t>
  </si>
  <si>
    <t>歳入総額</t>
  </si>
  <si>
    <t>地方交付税</t>
  </si>
  <si>
    <t>国庫支出金</t>
  </si>
  <si>
    <t>県支出金</t>
  </si>
  <si>
    <t>繰入金</t>
  </si>
  <si>
    <t>繰越金</t>
  </si>
  <si>
    <t>千円</t>
  </si>
  <si>
    <t>資料：県地方課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</si>
  <si>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</si>
  <si>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</si>
  <si>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</si>
  <si>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</si>
  <si>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</si>
  <si>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</si>
  <si>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</si>
  <si>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</si>
  <si>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</si>
  <si>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</si>
  <si>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</si>
  <si>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</si>
  <si>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</si>
  <si>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</si>
  <si>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</si>
  <si>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</si>
  <si>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</si>
  <si>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</si>
  <si>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</si>
  <si>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</si>
  <si>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</si>
  <si>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</si>
  <si>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</si>
  <si>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</si>
  <si>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</si>
  <si>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</si>
  <si>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</si>
  <si>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</si>
  <si>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</si>
  <si>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</si>
  <si>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</si>
  <si>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</si>
  <si>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</si>
  <si>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</si>
  <si>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</si>
  <si>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</si>
  <si>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</si>
  <si>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</si>
  <si>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</si>
  <si>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</si>
  <si>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</si>
  <si>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</si>
  <si>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</si>
  <si>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</si>
  <si>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</si>
  <si>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</si>
  <si>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</si>
  <si>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</si>
  <si>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</si>
  <si>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</si>
  <si>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</si>
  <si>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</si>
  <si>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</si>
  <si>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</si>
  <si>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</si>
  <si>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</si>
  <si>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城南村</t>
  </si>
  <si>
    <t>群南村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</si>
  <si>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</si>
  <si>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</si>
  <si>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</si>
  <si>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</si>
  <si>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</si>
  <si>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</si>
  <si>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</si>
  <si>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</si>
  <si>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</si>
  <si>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</si>
  <si>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</si>
  <si>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</si>
  <si>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</si>
  <si>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</si>
  <si>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</si>
  <si>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</si>
  <si>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</si>
  <si>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</si>
  <si>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</si>
  <si>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</si>
  <si>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大泉町</t>
  </si>
  <si>
    <t>赤堀村</t>
  </si>
  <si>
    <t>笠懸村</t>
  </si>
  <si>
    <t>千代田村</t>
  </si>
  <si>
    <t>邑楽村</t>
  </si>
  <si>
    <t>市町村税</t>
  </si>
  <si>
    <t>市町村別</t>
  </si>
  <si>
    <t>国有提供施設</t>
  </si>
  <si>
    <t>等所在市町村</t>
  </si>
  <si>
    <t>助成交付金</t>
  </si>
  <si>
    <t>および</t>
  </si>
  <si>
    <t>使用料</t>
  </si>
  <si>
    <t>手数料</t>
  </si>
  <si>
    <t>寄附金</t>
  </si>
  <si>
    <t>雑収入</t>
  </si>
  <si>
    <t>翌年度歳入繰上充用金</t>
  </si>
  <si>
    <t>倉賀野町</t>
  </si>
  <si>
    <t>―</t>
  </si>
  <si>
    <t>―</t>
  </si>
  <si>
    <t>157．市町村別歳入決算（見込）状況（昭和36年度）</t>
  </si>
  <si>
    <t>宝泉村</t>
  </si>
  <si>
    <t>毛里田村</t>
  </si>
  <si>
    <t>―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</si>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</sst>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3" borderId="4" xfId="0" applyFont="1" applyFill="1" applyBorder="1" applyAlignment="1">
      <alignment horizontal="distributed" vertical="center"/>
    </xf>
    <xf numFmtId="0" fontId="5" fillId="3" borderId="5" xfId="0" applyFont="1" applyFill="1" applyBorder="1" applyAlignment="1">
      <alignment horizontal="distributed" vertical="center"/>
    </xf>
    <xf numFmtId="0" fontId="5" fillId="3" borderId="6" xfId="0" applyFont="1" applyFill="1" applyBorder="1" applyAlignment="1">
      <alignment horizontal="distributed" vertical="center"/>
    </xf>
    <xf numFmtId="0" fontId="5" fillId="0" borderId="7" xfId="0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 wrapText="1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3" borderId="4" xfId="0" applyFont="1" applyFill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7" fontId="5" fillId="0" borderId="7" xfId="0" applyNumberFormat="1" applyFont="1" applyBorder="1" applyAlignment="1">
      <alignment vertical="center"/>
    </xf>
    <xf numFmtId="0" fontId="5" fillId="3" borderId="8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center" vertical="center"/>
    </xf>
    <xf numFmtId="38" fontId="5" fillId="0" borderId="0" xfId="16" applyFont="1" applyAlignment="1">
      <alignment vertical="center"/>
    </xf>
    <xf numFmtId="38" fontId="5" fillId="3" borderId="4" xfId="16" applyFont="1" applyFill="1" applyBorder="1" applyAlignment="1">
      <alignment vertical="center"/>
    </xf>
    <xf numFmtId="38" fontId="4" fillId="3" borderId="5" xfId="16" applyFont="1" applyFill="1" applyBorder="1" applyAlignment="1">
      <alignment horizontal="distributed" vertical="center"/>
    </xf>
    <xf numFmtId="38" fontId="5" fillId="3" borderId="6" xfId="16" applyFont="1" applyFill="1" applyBorder="1" applyAlignment="1">
      <alignment horizontal="distributed" vertical="center"/>
    </xf>
    <xf numFmtId="38" fontId="5" fillId="0" borderId="7" xfId="16" applyFont="1" applyBorder="1" applyAlignment="1">
      <alignment horizontal="right" vertical="center"/>
    </xf>
    <xf numFmtId="38" fontId="5" fillId="3" borderId="5" xfId="16" applyFont="1" applyFill="1" applyBorder="1" applyAlignment="1">
      <alignment vertical="center"/>
    </xf>
    <xf numFmtId="38" fontId="5" fillId="0" borderId="7" xfId="16" applyFont="1" applyBorder="1" applyAlignment="1">
      <alignment vertical="center"/>
    </xf>
    <xf numFmtId="0" fontId="5" fillId="3" borderId="9" xfId="0" applyFont="1" applyFill="1" applyBorder="1" applyAlignment="1">
      <alignment horizontal="distributed" vertical="center"/>
    </xf>
    <xf numFmtId="0" fontId="5" fillId="3" borderId="10" xfId="0" applyFont="1" applyFill="1" applyBorder="1" applyAlignment="1">
      <alignment horizontal="distributed" vertical="center"/>
    </xf>
    <xf numFmtId="0" fontId="5" fillId="3" borderId="8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4" fillId="3" borderId="5" xfId="0" applyFont="1" applyFill="1" applyBorder="1" applyAlignment="1">
      <alignment horizontal="distributed" vertical="center"/>
    </xf>
    <xf numFmtId="0" fontId="5" fillId="3" borderId="5" xfId="0" applyFont="1" applyFill="1" applyBorder="1" applyAlignment="1">
      <alignment horizontal="distributed" vertical="center"/>
    </xf>
    <xf numFmtId="0" fontId="5" fillId="3" borderId="6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horizontal="distributed" vertical="center"/>
    </xf>
    <xf numFmtId="0" fontId="5" fillId="3" borderId="13" xfId="0" applyFont="1" applyFill="1" applyBorder="1" applyAlignment="1">
      <alignment horizontal="distributed" vertical="center"/>
    </xf>
    <xf numFmtId="0" fontId="5" fillId="3" borderId="14" xfId="0" applyFont="1" applyFill="1" applyBorder="1" applyAlignment="1">
      <alignment horizontal="distributed" vertical="center"/>
    </xf>
    <xf numFmtId="0" fontId="5" fillId="3" borderId="11" xfId="0" applyFont="1" applyFill="1" applyBorder="1" applyAlignment="1">
      <alignment horizontal="distributed" vertical="center"/>
    </xf>
    <xf numFmtId="0" fontId="5" fillId="3" borderId="15" xfId="0" applyFont="1" applyFill="1" applyBorder="1" applyAlignment="1">
      <alignment horizontal="distributed" vertical="center"/>
    </xf>
    <xf numFmtId="0" fontId="5" fillId="3" borderId="0" xfId="0" applyFont="1" applyFill="1" applyBorder="1" applyAlignment="1">
      <alignment horizontal="distributed" vertical="center"/>
    </xf>
    <xf numFmtId="0" fontId="5" fillId="3" borderId="12" xfId="0" applyFont="1" applyFill="1" applyBorder="1" applyAlignment="1">
      <alignment horizontal="distributed" vertical="center"/>
    </xf>
    <xf numFmtId="0" fontId="5" fillId="3" borderId="4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4" fillId="3" borderId="8" xfId="0" applyFont="1" applyFill="1" applyBorder="1" applyAlignment="1">
      <alignment horizontal="distributed" vertical="center"/>
    </xf>
    <xf numFmtId="0" fontId="4" fillId="3" borderId="12" xfId="0" applyFont="1" applyFill="1" applyBorder="1" applyAlignment="1">
      <alignment horizontal="distributed" vertical="center"/>
    </xf>
    <xf numFmtId="38" fontId="4" fillId="3" borderId="5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U83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4" customWidth="1"/>
    <col min="3" max="3" width="2.375" style="4" customWidth="1"/>
    <col min="4" max="4" width="4.50390625" style="4" customWidth="1"/>
    <col min="5" max="5" width="9.625" style="4" customWidth="1"/>
    <col min="6" max="6" width="12.625" style="4" customWidth="1"/>
    <col min="7" max="9" width="13.50390625" style="4" customWidth="1"/>
    <col min="10" max="21" width="12.125" style="4" customWidth="1"/>
    <col min="22" max="16384" width="9.00390625" style="4" customWidth="1"/>
  </cols>
  <sheetData>
    <row r="1" s="2" customFormat="1" ht="14.25">
      <c r="B1" s="1" t="s">
        <v>111</v>
      </c>
    </row>
    <row r="2" ht="12" customHeight="1"/>
    <row r="3" spans="2:21" ht="12" customHeight="1">
      <c r="B3" s="54" t="s">
        <v>98</v>
      </c>
      <c r="C3" s="55"/>
      <c r="D3" s="55"/>
      <c r="E3" s="56"/>
      <c r="F3" s="47" t="s">
        <v>6</v>
      </c>
      <c r="G3" s="47" t="s">
        <v>97</v>
      </c>
      <c r="H3" s="21" t="s">
        <v>99</v>
      </c>
      <c r="I3" s="41" t="s">
        <v>7</v>
      </c>
      <c r="J3" s="41" t="s">
        <v>8</v>
      </c>
      <c r="K3" s="41" t="s">
        <v>9</v>
      </c>
      <c r="L3" s="41" t="s">
        <v>2</v>
      </c>
      <c r="M3" s="3" t="s">
        <v>4</v>
      </c>
      <c r="N3" s="44" t="s">
        <v>103</v>
      </c>
      <c r="O3" s="44" t="s">
        <v>104</v>
      </c>
      <c r="P3" s="44" t="s">
        <v>105</v>
      </c>
      <c r="Q3" s="41" t="s">
        <v>10</v>
      </c>
      <c r="R3" s="3"/>
      <c r="S3" s="41" t="s">
        <v>11</v>
      </c>
      <c r="T3" s="41" t="s">
        <v>3</v>
      </c>
      <c r="U3" s="41" t="s">
        <v>107</v>
      </c>
    </row>
    <row r="4" spans="2:21" ht="12" customHeight="1">
      <c r="B4" s="57"/>
      <c r="C4" s="58"/>
      <c r="D4" s="58"/>
      <c r="E4" s="38"/>
      <c r="F4" s="48"/>
      <c r="G4" s="48"/>
      <c r="H4" s="22" t="s">
        <v>100</v>
      </c>
      <c r="I4" s="42"/>
      <c r="J4" s="42"/>
      <c r="K4" s="42"/>
      <c r="L4" s="42"/>
      <c r="M4" s="30" t="s">
        <v>102</v>
      </c>
      <c r="N4" s="45"/>
      <c r="O4" s="45"/>
      <c r="P4" s="45"/>
      <c r="Q4" s="42"/>
      <c r="R4" s="5" t="s">
        <v>106</v>
      </c>
      <c r="S4" s="42"/>
      <c r="T4" s="42"/>
      <c r="U4" s="42"/>
    </row>
    <row r="5" spans="2:21" ht="12" customHeight="1">
      <c r="B5" s="39"/>
      <c r="C5" s="40"/>
      <c r="D5" s="40"/>
      <c r="E5" s="59"/>
      <c r="F5" s="49"/>
      <c r="G5" s="49"/>
      <c r="H5" s="23" t="s">
        <v>101</v>
      </c>
      <c r="I5" s="43"/>
      <c r="J5" s="43"/>
      <c r="K5" s="43"/>
      <c r="L5" s="43"/>
      <c r="M5" s="6" t="s">
        <v>5</v>
      </c>
      <c r="N5" s="46"/>
      <c r="O5" s="46"/>
      <c r="P5" s="46"/>
      <c r="Q5" s="43"/>
      <c r="R5" s="6"/>
      <c r="S5" s="43"/>
      <c r="T5" s="43"/>
      <c r="U5" s="43"/>
    </row>
    <row r="6" spans="2:21" ht="12" customHeight="1">
      <c r="B6" s="60"/>
      <c r="C6" s="51"/>
      <c r="D6" s="8"/>
      <c r="E6" s="9"/>
      <c r="F6" s="10" t="s">
        <v>12</v>
      </c>
      <c r="G6" s="10" t="s">
        <v>12</v>
      </c>
      <c r="H6" s="10" t="s">
        <v>12</v>
      </c>
      <c r="I6" s="10" t="s">
        <v>12</v>
      </c>
      <c r="J6" s="10" t="s">
        <v>12</v>
      </c>
      <c r="K6" s="10" t="s">
        <v>12</v>
      </c>
      <c r="L6" s="10" t="s">
        <v>12</v>
      </c>
      <c r="M6" s="10" t="s">
        <v>12</v>
      </c>
      <c r="N6" s="10" t="s">
        <v>12</v>
      </c>
      <c r="O6" s="10" t="s">
        <v>12</v>
      </c>
      <c r="P6" s="10" t="s">
        <v>12</v>
      </c>
      <c r="Q6" s="10" t="s">
        <v>12</v>
      </c>
      <c r="R6" s="10" t="s">
        <v>12</v>
      </c>
      <c r="S6" s="10" t="s">
        <v>12</v>
      </c>
      <c r="T6" s="10" t="s">
        <v>12</v>
      </c>
      <c r="U6" s="10" t="s">
        <v>12</v>
      </c>
    </row>
    <row r="7" spans="2:21" ht="12" customHeight="1">
      <c r="B7" s="61" t="s">
        <v>1</v>
      </c>
      <c r="C7" s="50"/>
      <c r="D7" s="50"/>
      <c r="E7" s="53"/>
      <c r="F7" s="11">
        <v>13051984</v>
      </c>
      <c r="G7" s="11">
        <v>5530965</v>
      </c>
      <c r="H7" s="11">
        <v>6515</v>
      </c>
      <c r="I7" s="11">
        <v>2513775</v>
      </c>
      <c r="J7" s="11">
        <v>1258075</v>
      </c>
      <c r="K7" s="11">
        <v>344257</v>
      </c>
      <c r="L7" s="11">
        <v>531173</v>
      </c>
      <c r="M7" s="11">
        <v>122878</v>
      </c>
      <c r="N7" s="11">
        <v>287590</v>
      </c>
      <c r="O7" s="11">
        <v>100289</v>
      </c>
      <c r="P7" s="11">
        <v>159347</v>
      </c>
      <c r="Q7" s="11">
        <v>248497</v>
      </c>
      <c r="R7" s="11">
        <v>810181</v>
      </c>
      <c r="S7" s="11">
        <v>477232</v>
      </c>
      <c r="T7" s="11">
        <v>662010</v>
      </c>
      <c r="U7" s="11">
        <v>4801</v>
      </c>
    </row>
    <row r="8" spans="2:21" ht="12" customHeight="1">
      <c r="B8" s="7"/>
      <c r="C8" s="62" t="s">
        <v>14</v>
      </c>
      <c r="D8" s="62"/>
      <c r="E8" s="63"/>
      <c r="F8" s="11">
        <f>SUM(F9:F19)</f>
        <v>7790631</v>
      </c>
      <c r="G8" s="11">
        <f aca="true" t="shared" si="0" ref="G8:T8">SUM(G9:G19)</f>
        <v>3477884</v>
      </c>
      <c r="H8" s="11">
        <f t="shared" si="0"/>
        <v>2565</v>
      </c>
      <c r="I8" s="11">
        <f t="shared" si="0"/>
        <v>998886</v>
      </c>
      <c r="J8" s="11">
        <f t="shared" si="0"/>
        <v>949881</v>
      </c>
      <c r="K8" s="11">
        <f t="shared" si="0"/>
        <v>171004</v>
      </c>
      <c r="L8" s="11">
        <f t="shared" si="0"/>
        <v>227350</v>
      </c>
      <c r="M8" s="11">
        <f t="shared" si="0"/>
        <v>38884</v>
      </c>
      <c r="N8" s="11">
        <f t="shared" si="0"/>
        <v>238935</v>
      </c>
      <c r="O8" s="11">
        <f t="shared" si="0"/>
        <v>72504</v>
      </c>
      <c r="P8" s="11">
        <f t="shared" si="0"/>
        <v>78179</v>
      </c>
      <c r="Q8" s="11">
        <f t="shared" si="0"/>
        <v>193777</v>
      </c>
      <c r="R8" s="11">
        <f t="shared" si="0"/>
        <v>692441</v>
      </c>
      <c r="S8" s="11">
        <f t="shared" si="0"/>
        <v>190331</v>
      </c>
      <c r="T8" s="11">
        <f t="shared" si="0"/>
        <v>458010</v>
      </c>
      <c r="U8" s="11" t="s">
        <v>109</v>
      </c>
    </row>
    <row r="9" spans="2:21" ht="12" customHeight="1">
      <c r="B9" s="7"/>
      <c r="C9" s="29"/>
      <c r="D9" s="51" t="s">
        <v>15</v>
      </c>
      <c r="E9" s="52"/>
      <c r="F9" s="12">
        <f>SUM(G9:U9)</f>
        <v>1720812</v>
      </c>
      <c r="G9" s="12">
        <v>738102</v>
      </c>
      <c r="H9" s="12" t="s">
        <v>109</v>
      </c>
      <c r="I9" s="12">
        <v>175738</v>
      </c>
      <c r="J9" s="12">
        <v>217295</v>
      </c>
      <c r="K9" s="12">
        <v>34994</v>
      </c>
      <c r="L9" s="12">
        <v>34557</v>
      </c>
      <c r="M9" s="12" t="s">
        <v>109</v>
      </c>
      <c r="N9" s="12">
        <v>64348</v>
      </c>
      <c r="O9" s="12">
        <v>12745</v>
      </c>
      <c r="P9" s="12">
        <v>16438</v>
      </c>
      <c r="Q9" s="12">
        <v>110396</v>
      </c>
      <c r="R9" s="12">
        <v>214705</v>
      </c>
      <c r="S9" s="12">
        <v>29494</v>
      </c>
      <c r="T9" s="12">
        <v>72000</v>
      </c>
      <c r="U9" s="12" t="s">
        <v>109</v>
      </c>
    </row>
    <row r="10" spans="2:21" ht="12" customHeight="1">
      <c r="B10" s="7"/>
      <c r="C10" s="8"/>
      <c r="D10" s="51" t="s">
        <v>16</v>
      </c>
      <c r="E10" s="52"/>
      <c r="F10" s="12">
        <f aca="true" t="shared" si="1" ref="F10:F19">SUM(G10:U10)</f>
        <v>1552179</v>
      </c>
      <c r="G10" s="12">
        <v>724708</v>
      </c>
      <c r="H10" s="12" t="s">
        <v>109</v>
      </c>
      <c r="I10" s="12">
        <v>72918</v>
      </c>
      <c r="J10" s="12">
        <v>145151</v>
      </c>
      <c r="K10" s="12">
        <v>37212</v>
      </c>
      <c r="L10" s="12">
        <v>116689</v>
      </c>
      <c r="M10" s="12">
        <v>13739</v>
      </c>
      <c r="N10" s="12">
        <v>75790</v>
      </c>
      <c r="O10" s="12">
        <v>28448</v>
      </c>
      <c r="P10" s="12">
        <v>25150</v>
      </c>
      <c r="Q10" s="12">
        <v>9273</v>
      </c>
      <c r="R10" s="12">
        <v>116358</v>
      </c>
      <c r="S10" s="12">
        <v>62533</v>
      </c>
      <c r="T10" s="12">
        <v>124210</v>
      </c>
      <c r="U10" s="12" t="s">
        <v>109</v>
      </c>
    </row>
    <row r="11" spans="2:21" ht="12" customHeight="1">
      <c r="B11" s="7"/>
      <c r="C11" s="8"/>
      <c r="D11" s="51" t="s">
        <v>17</v>
      </c>
      <c r="E11" s="52"/>
      <c r="F11" s="12">
        <f t="shared" si="1"/>
        <v>1081809</v>
      </c>
      <c r="G11" s="12">
        <v>481553</v>
      </c>
      <c r="H11" s="12" t="s">
        <v>109</v>
      </c>
      <c r="I11" s="12">
        <v>139379</v>
      </c>
      <c r="J11" s="12">
        <v>155241</v>
      </c>
      <c r="K11" s="12">
        <v>16900</v>
      </c>
      <c r="L11" s="12">
        <v>5856</v>
      </c>
      <c r="M11" s="12">
        <v>2166</v>
      </c>
      <c r="N11" s="12">
        <v>39851</v>
      </c>
      <c r="O11" s="12">
        <v>5877</v>
      </c>
      <c r="P11" s="12">
        <v>8541</v>
      </c>
      <c r="Q11" s="12">
        <v>23500</v>
      </c>
      <c r="R11" s="12">
        <v>152023</v>
      </c>
      <c r="S11" s="12">
        <v>5622</v>
      </c>
      <c r="T11" s="12">
        <v>45300</v>
      </c>
      <c r="U11" s="12" t="s">
        <v>109</v>
      </c>
    </row>
    <row r="12" spans="2:21" ht="12" customHeight="1">
      <c r="B12" s="7"/>
      <c r="C12" s="8"/>
      <c r="D12" s="51" t="s">
        <v>18</v>
      </c>
      <c r="E12" s="52"/>
      <c r="F12" s="12">
        <f t="shared" si="1"/>
        <v>717720</v>
      </c>
      <c r="G12" s="12">
        <v>321274</v>
      </c>
      <c r="H12" s="12" t="s">
        <v>109</v>
      </c>
      <c r="I12" s="12">
        <v>103405</v>
      </c>
      <c r="J12" s="12">
        <v>100615</v>
      </c>
      <c r="K12" s="12">
        <v>10975</v>
      </c>
      <c r="L12" s="12">
        <v>4776</v>
      </c>
      <c r="M12" s="12">
        <v>6890</v>
      </c>
      <c r="N12" s="12">
        <v>20492</v>
      </c>
      <c r="O12" s="12">
        <v>5693</v>
      </c>
      <c r="P12" s="12">
        <v>5850</v>
      </c>
      <c r="Q12" s="13">
        <v>7320</v>
      </c>
      <c r="R12" s="13">
        <v>94722</v>
      </c>
      <c r="S12" s="12">
        <v>23508</v>
      </c>
      <c r="T12" s="12">
        <v>12200</v>
      </c>
      <c r="U12" s="12" t="s">
        <v>109</v>
      </c>
    </row>
    <row r="13" spans="2:21" ht="12" customHeight="1">
      <c r="B13" s="7"/>
      <c r="C13" s="8"/>
      <c r="D13" s="51" t="s">
        <v>19</v>
      </c>
      <c r="E13" s="52"/>
      <c r="F13" s="12">
        <f t="shared" si="1"/>
        <v>551307</v>
      </c>
      <c r="G13" s="12">
        <v>280351</v>
      </c>
      <c r="H13" s="12">
        <v>2565</v>
      </c>
      <c r="I13" s="12">
        <v>66979</v>
      </c>
      <c r="J13" s="12">
        <v>64071</v>
      </c>
      <c r="K13" s="12">
        <v>16026</v>
      </c>
      <c r="L13" s="12">
        <v>2107</v>
      </c>
      <c r="M13" s="12">
        <v>578</v>
      </c>
      <c r="N13" s="12">
        <v>7504</v>
      </c>
      <c r="O13" s="12">
        <v>4104</v>
      </c>
      <c r="P13" s="12">
        <v>997</v>
      </c>
      <c r="Q13" s="12">
        <v>6744</v>
      </c>
      <c r="R13" s="12">
        <v>27895</v>
      </c>
      <c r="S13" s="12">
        <v>23486</v>
      </c>
      <c r="T13" s="12">
        <v>47900</v>
      </c>
      <c r="U13" s="12" t="s">
        <v>109</v>
      </c>
    </row>
    <row r="14" spans="2:21" ht="12" customHeight="1">
      <c r="B14" s="7"/>
      <c r="C14" s="8"/>
      <c r="D14" s="51" t="s">
        <v>20</v>
      </c>
      <c r="E14" s="52"/>
      <c r="F14" s="12">
        <f t="shared" si="1"/>
        <v>359610</v>
      </c>
      <c r="G14" s="12">
        <v>140166</v>
      </c>
      <c r="H14" s="12" t="s">
        <v>110</v>
      </c>
      <c r="I14" s="12">
        <v>73080</v>
      </c>
      <c r="J14" s="12">
        <v>51968</v>
      </c>
      <c r="K14" s="12">
        <v>10722</v>
      </c>
      <c r="L14" s="12">
        <v>2785</v>
      </c>
      <c r="M14" s="12">
        <v>1068</v>
      </c>
      <c r="N14" s="12">
        <v>2734</v>
      </c>
      <c r="O14" s="12">
        <v>2052</v>
      </c>
      <c r="P14" s="12">
        <v>10717</v>
      </c>
      <c r="Q14" s="13">
        <v>6422</v>
      </c>
      <c r="R14" s="13">
        <v>11185</v>
      </c>
      <c r="S14" s="12">
        <v>9811</v>
      </c>
      <c r="T14" s="12">
        <v>36900</v>
      </c>
      <c r="U14" s="12" t="s">
        <v>109</v>
      </c>
    </row>
    <row r="15" spans="2:21" ht="12" customHeight="1">
      <c r="B15" s="7"/>
      <c r="C15" s="8"/>
      <c r="D15" s="51" t="s">
        <v>21</v>
      </c>
      <c r="E15" s="52"/>
      <c r="F15" s="12">
        <f t="shared" si="1"/>
        <v>426892</v>
      </c>
      <c r="G15" s="12">
        <v>192442</v>
      </c>
      <c r="H15" s="12" t="s">
        <v>110</v>
      </c>
      <c r="I15" s="12">
        <v>84907</v>
      </c>
      <c r="J15" s="12">
        <v>55222</v>
      </c>
      <c r="K15" s="12">
        <v>10450</v>
      </c>
      <c r="L15" s="12">
        <v>4440</v>
      </c>
      <c r="M15" s="12">
        <v>1673</v>
      </c>
      <c r="N15" s="12">
        <v>9964</v>
      </c>
      <c r="O15" s="12">
        <v>4411</v>
      </c>
      <c r="P15" s="12">
        <v>2658</v>
      </c>
      <c r="Q15" s="12">
        <v>6193</v>
      </c>
      <c r="R15" s="12">
        <v>20163</v>
      </c>
      <c r="S15" s="12">
        <v>869</v>
      </c>
      <c r="T15" s="12">
        <v>33500</v>
      </c>
      <c r="U15" s="12" t="s">
        <v>109</v>
      </c>
    </row>
    <row r="16" spans="2:21" ht="12" customHeight="1">
      <c r="B16" s="7"/>
      <c r="C16" s="8"/>
      <c r="D16" s="51" t="s">
        <v>22</v>
      </c>
      <c r="E16" s="52"/>
      <c r="F16" s="12">
        <f t="shared" si="1"/>
        <v>407182</v>
      </c>
      <c r="G16" s="12">
        <v>192471</v>
      </c>
      <c r="H16" s="12" t="s">
        <v>110</v>
      </c>
      <c r="I16" s="12">
        <v>58203</v>
      </c>
      <c r="J16" s="12">
        <v>36723</v>
      </c>
      <c r="K16" s="12">
        <v>7559</v>
      </c>
      <c r="L16" s="12">
        <v>2435</v>
      </c>
      <c r="M16" s="12" t="s">
        <v>109</v>
      </c>
      <c r="N16" s="12">
        <v>10858</v>
      </c>
      <c r="O16" s="12">
        <v>2960</v>
      </c>
      <c r="P16" s="12">
        <v>5607</v>
      </c>
      <c r="Q16" s="12">
        <v>10031</v>
      </c>
      <c r="R16" s="12">
        <v>27178</v>
      </c>
      <c r="S16" s="12">
        <v>12157</v>
      </c>
      <c r="T16" s="12">
        <v>41000</v>
      </c>
      <c r="U16" s="12" t="s">
        <v>109</v>
      </c>
    </row>
    <row r="17" spans="2:21" ht="12" customHeight="1">
      <c r="B17" s="7"/>
      <c r="C17" s="8"/>
      <c r="D17" s="51" t="s">
        <v>23</v>
      </c>
      <c r="E17" s="52"/>
      <c r="F17" s="12">
        <f t="shared" si="1"/>
        <v>329373</v>
      </c>
      <c r="G17" s="12">
        <v>121066</v>
      </c>
      <c r="H17" s="12" t="s">
        <v>110</v>
      </c>
      <c r="I17" s="12">
        <v>87260</v>
      </c>
      <c r="J17" s="12">
        <v>53311</v>
      </c>
      <c r="K17" s="12">
        <v>6159</v>
      </c>
      <c r="L17" s="12">
        <v>563</v>
      </c>
      <c r="M17" s="12">
        <v>4862</v>
      </c>
      <c r="N17" s="12">
        <v>2058</v>
      </c>
      <c r="O17" s="12">
        <v>1892</v>
      </c>
      <c r="P17" s="12">
        <v>199</v>
      </c>
      <c r="Q17" s="12">
        <v>5998</v>
      </c>
      <c r="R17" s="12">
        <v>18697</v>
      </c>
      <c r="S17" s="12">
        <v>10108</v>
      </c>
      <c r="T17" s="12">
        <v>17200</v>
      </c>
      <c r="U17" s="12" t="s">
        <v>109</v>
      </c>
    </row>
    <row r="18" spans="2:21" ht="12" customHeight="1">
      <c r="B18" s="7"/>
      <c r="C18" s="8"/>
      <c r="D18" s="51" t="s">
        <v>24</v>
      </c>
      <c r="E18" s="52"/>
      <c r="F18" s="12">
        <f t="shared" si="1"/>
        <v>365051</v>
      </c>
      <c r="G18" s="12">
        <v>144207</v>
      </c>
      <c r="H18" s="12" t="s">
        <v>110</v>
      </c>
      <c r="I18" s="12">
        <v>71821</v>
      </c>
      <c r="J18" s="12">
        <v>45960</v>
      </c>
      <c r="K18" s="12">
        <v>7410</v>
      </c>
      <c r="L18" s="12">
        <v>43905</v>
      </c>
      <c r="M18" s="12">
        <v>5284</v>
      </c>
      <c r="N18" s="12">
        <v>3260</v>
      </c>
      <c r="O18" s="12">
        <v>1757</v>
      </c>
      <c r="P18" s="12">
        <v>70</v>
      </c>
      <c r="Q18" s="12">
        <v>6100</v>
      </c>
      <c r="R18" s="12">
        <v>5556</v>
      </c>
      <c r="S18" s="12">
        <v>9321</v>
      </c>
      <c r="T18" s="12">
        <v>20400</v>
      </c>
      <c r="U18" s="12" t="s">
        <v>109</v>
      </c>
    </row>
    <row r="19" spans="2:21" ht="12" customHeight="1">
      <c r="B19" s="7"/>
      <c r="C19" s="8"/>
      <c r="D19" s="51" t="s">
        <v>25</v>
      </c>
      <c r="E19" s="52"/>
      <c r="F19" s="12">
        <f t="shared" si="1"/>
        <v>278696</v>
      </c>
      <c r="G19" s="12">
        <v>141544</v>
      </c>
      <c r="H19" s="12" t="s">
        <v>110</v>
      </c>
      <c r="I19" s="12">
        <v>65196</v>
      </c>
      <c r="J19" s="12">
        <v>24324</v>
      </c>
      <c r="K19" s="12">
        <v>12597</v>
      </c>
      <c r="L19" s="12">
        <v>9237</v>
      </c>
      <c r="M19" s="12">
        <v>2624</v>
      </c>
      <c r="N19" s="12">
        <v>2076</v>
      </c>
      <c r="O19" s="12">
        <v>2565</v>
      </c>
      <c r="P19" s="12">
        <v>1952</v>
      </c>
      <c r="Q19" s="12">
        <v>1800</v>
      </c>
      <c r="R19" s="12">
        <v>3959</v>
      </c>
      <c r="S19" s="12">
        <v>3422</v>
      </c>
      <c r="T19" s="12">
        <v>7400</v>
      </c>
      <c r="U19" s="12" t="s">
        <v>109</v>
      </c>
    </row>
    <row r="20" spans="2:21" s="27" customFormat="1" ht="12" customHeight="1">
      <c r="B20" s="25"/>
      <c r="C20" s="50" t="s">
        <v>26</v>
      </c>
      <c r="D20" s="50"/>
      <c r="E20" s="53"/>
      <c r="F20" s="26">
        <v>5261353</v>
      </c>
      <c r="G20" s="11">
        <v>2053081</v>
      </c>
      <c r="H20" s="11">
        <v>3950</v>
      </c>
      <c r="I20" s="11">
        <v>1514889</v>
      </c>
      <c r="J20" s="11">
        <v>308194</v>
      </c>
      <c r="K20" s="11">
        <v>173253</v>
      </c>
      <c r="L20" s="11">
        <v>303823</v>
      </c>
      <c r="M20" s="11">
        <v>83194</v>
      </c>
      <c r="N20" s="11">
        <v>48655</v>
      </c>
      <c r="O20" s="11">
        <v>27785</v>
      </c>
      <c r="P20" s="11">
        <v>81168</v>
      </c>
      <c r="Q20" s="11">
        <v>54720</v>
      </c>
      <c r="R20" s="11">
        <v>117740</v>
      </c>
      <c r="S20" s="11">
        <v>286901</v>
      </c>
      <c r="T20" s="11">
        <v>204000</v>
      </c>
      <c r="U20" s="11">
        <v>4801</v>
      </c>
    </row>
    <row r="21" spans="2:21" ht="12" customHeight="1">
      <c r="B21" s="14"/>
      <c r="C21" s="50" t="s">
        <v>27</v>
      </c>
      <c r="D21" s="50"/>
      <c r="E21" s="9" t="s">
        <v>28</v>
      </c>
      <c r="F21" s="28">
        <f aca="true" t="shared" si="2" ref="F21:F60">SUM(G21:U21)</f>
        <v>53535</v>
      </c>
      <c r="G21" s="12">
        <v>34378</v>
      </c>
      <c r="H21" s="12" t="s">
        <v>110</v>
      </c>
      <c r="I21" s="12">
        <v>9585</v>
      </c>
      <c r="J21" s="12">
        <v>1877</v>
      </c>
      <c r="K21" s="12">
        <v>1541</v>
      </c>
      <c r="L21" s="12">
        <v>31</v>
      </c>
      <c r="M21" s="12">
        <v>29</v>
      </c>
      <c r="N21" s="12">
        <v>52</v>
      </c>
      <c r="O21" s="12">
        <v>305</v>
      </c>
      <c r="P21" s="12">
        <v>121</v>
      </c>
      <c r="Q21" s="12">
        <v>2747</v>
      </c>
      <c r="R21" s="12">
        <v>1724</v>
      </c>
      <c r="S21" s="12">
        <v>1145</v>
      </c>
      <c r="T21" s="12" t="s">
        <v>109</v>
      </c>
      <c r="U21" s="12" t="s">
        <v>109</v>
      </c>
    </row>
    <row r="22" spans="2:21" ht="12" customHeight="1">
      <c r="B22" s="14"/>
      <c r="C22" s="15"/>
      <c r="D22" s="15"/>
      <c r="E22" s="9" t="s">
        <v>29</v>
      </c>
      <c r="F22" s="28">
        <f t="shared" si="2"/>
        <v>102584</v>
      </c>
      <c r="G22" s="12">
        <v>36413</v>
      </c>
      <c r="H22" s="12" t="s">
        <v>110</v>
      </c>
      <c r="I22" s="12">
        <v>41228</v>
      </c>
      <c r="J22" s="12">
        <v>5452</v>
      </c>
      <c r="K22" s="12">
        <v>4860</v>
      </c>
      <c r="L22" s="12">
        <v>613</v>
      </c>
      <c r="M22" s="12" t="s">
        <v>109</v>
      </c>
      <c r="N22" s="12">
        <v>22</v>
      </c>
      <c r="O22" s="12">
        <v>450</v>
      </c>
      <c r="P22" s="12">
        <v>94</v>
      </c>
      <c r="Q22" s="12" t="s">
        <v>109</v>
      </c>
      <c r="R22" s="12">
        <v>1841</v>
      </c>
      <c r="S22" s="12">
        <v>8611</v>
      </c>
      <c r="T22" s="12">
        <v>3000</v>
      </c>
      <c r="U22" s="12" t="s">
        <v>109</v>
      </c>
    </row>
    <row r="23" spans="2:21" ht="12" customHeight="1">
      <c r="B23" s="14"/>
      <c r="C23" s="15"/>
      <c r="D23" s="15"/>
      <c r="E23" s="9" t="s">
        <v>30</v>
      </c>
      <c r="F23" s="28">
        <f t="shared" si="2"/>
        <v>89332</v>
      </c>
      <c r="G23" s="12">
        <v>29368</v>
      </c>
      <c r="H23" s="12" t="s">
        <v>110</v>
      </c>
      <c r="I23" s="12">
        <v>26848</v>
      </c>
      <c r="J23" s="12">
        <v>4054</v>
      </c>
      <c r="K23" s="12">
        <v>5321</v>
      </c>
      <c r="L23" s="12">
        <v>1756</v>
      </c>
      <c r="M23" s="12" t="s">
        <v>109</v>
      </c>
      <c r="N23" s="12">
        <v>120</v>
      </c>
      <c r="O23" s="12">
        <v>430</v>
      </c>
      <c r="P23" s="12">
        <v>2328</v>
      </c>
      <c r="Q23" s="13" t="s">
        <v>109</v>
      </c>
      <c r="R23" s="13">
        <v>2083</v>
      </c>
      <c r="S23" s="12">
        <v>17024</v>
      </c>
      <c r="T23" s="12" t="s">
        <v>109</v>
      </c>
      <c r="U23" s="12" t="s">
        <v>109</v>
      </c>
    </row>
    <row r="24" spans="2:21" ht="12" customHeight="1">
      <c r="B24" s="14"/>
      <c r="C24" s="15"/>
      <c r="D24" s="15"/>
      <c r="E24" s="9" t="s">
        <v>70</v>
      </c>
      <c r="F24" s="28">
        <f t="shared" si="2"/>
        <v>108418</v>
      </c>
      <c r="G24" s="12">
        <v>44999</v>
      </c>
      <c r="H24" s="12" t="s">
        <v>110</v>
      </c>
      <c r="I24" s="12">
        <v>30110</v>
      </c>
      <c r="J24" s="12">
        <v>4680</v>
      </c>
      <c r="K24" s="12">
        <v>7622</v>
      </c>
      <c r="L24" s="12">
        <v>55</v>
      </c>
      <c r="M24" s="12">
        <v>1106</v>
      </c>
      <c r="N24" s="12">
        <v>49</v>
      </c>
      <c r="O24" s="12">
        <v>511</v>
      </c>
      <c r="P24" s="12">
        <v>847</v>
      </c>
      <c r="Q24" s="13">
        <v>491</v>
      </c>
      <c r="R24" s="13">
        <v>2375</v>
      </c>
      <c r="S24" s="12">
        <v>12573</v>
      </c>
      <c r="T24" s="12">
        <v>3000</v>
      </c>
      <c r="U24" s="12" t="s">
        <v>109</v>
      </c>
    </row>
    <row r="25" spans="2:21" ht="12" customHeight="1">
      <c r="B25" s="14"/>
      <c r="C25" s="15"/>
      <c r="D25" s="15"/>
      <c r="E25" s="9" t="s">
        <v>31</v>
      </c>
      <c r="F25" s="28">
        <f t="shared" si="2"/>
        <v>84129</v>
      </c>
      <c r="G25" s="12">
        <v>21742</v>
      </c>
      <c r="H25" s="12" t="s">
        <v>110</v>
      </c>
      <c r="I25" s="12">
        <v>21342</v>
      </c>
      <c r="J25" s="12">
        <v>7483</v>
      </c>
      <c r="K25" s="12">
        <v>1806</v>
      </c>
      <c r="L25" s="12">
        <v>338</v>
      </c>
      <c r="M25" s="12" t="s">
        <v>109</v>
      </c>
      <c r="N25" s="12">
        <v>946</v>
      </c>
      <c r="O25" s="12">
        <v>540</v>
      </c>
      <c r="P25" s="12">
        <v>2013</v>
      </c>
      <c r="Q25" s="13">
        <v>4620</v>
      </c>
      <c r="R25" s="13">
        <v>2224</v>
      </c>
      <c r="S25" s="12">
        <v>2075</v>
      </c>
      <c r="T25" s="12">
        <v>19000</v>
      </c>
      <c r="U25" s="12" t="s">
        <v>109</v>
      </c>
    </row>
    <row r="26" spans="2:21" ht="12" customHeight="1">
      <c r="B26" s="14"/>
      <c r="C26" s="15"/>
      <c r="D26" s="15"/>
      <c r="E26" s="9" t="s">
        <v>32</v>
      </c>
      <c r="F26" s="28">
        <f t="shared" si="2"/>
        <v>59231</v>
      </c>
      <c r="G26" s="12">
        <v>14732</v>
      </c>
      <c r="H26" s="12" t="s">
        <v>110</v>
      </c>
      <c r="I26" s="12">
        <v>26751</v>
      </c>
      <c r="J26" s="12">
        <v>953</v>
      </c>
      <c r="K26" s="12">
        <v>1940</v>
      </c>
      <c r="L26" s="12">
        <v>5283</v>
      </c>
      <c r="M26" s="12" t="s">
        <v>109</v>
      </c>
      <c r="N26" s="12">
        <v>30</v>
      </c>
      <c r="O26" s="12">
        <v>273</v>
      </c>
      <c r="P26" s="12">
        <v>947</v>
      </c>
      <c r="Q26" s="12">
        <v>6000</v>
      </c>
      <c r="R26" s="12">
        <v>905</v>
      </c>
      <c r="S26" s="12">
        <v>1417</v>
      </c>
      <c r="T26" s="12" t="s">
        <v>109</v>
      </c>
      <c r="U26" s="12" t="s">
        <v>109</v>
      </c>
    </row>
    <row r="27" spans="2:21" ht="12" customHeight="1">
      <c r="B27" s="14"/>
      <c r="C27" s="15"/>
      <c r="D27" s="15"/>
      <c r="E27" s="9" t="s">
        <v>33</v>
      </c>
      <c r="F27" s="28">
        <f t="shared" si="2"/>
        <v>63070</v>
      </c>
      <c r="G27" s="12">
        <v>23813</v>
      </c>
      <c r="H27" s="12" t="s">
        <v>110</v>
      </c>
      <c r="I27" s="12">
        <v>21134</v>
      </c>
      <c r="J27" s="12">
        <v>1061</v>
      </c>
      <c r="K27" s="12">
        <v>2689</v>
      </c>
      <c r="L27" s="12">
        <v>26</v>
      </c>
      <c r="M27" s="12" t="s">
        <v>109</v>
      </c>
      <c r="N27" s="12">
        <v>252</v>
      </c>
      <c r="O27" s="12">
        <v>522</v>
      </c>
      <c r="P27" s="12">
        <v>65</v>
      </c>
      <c r="Q27" s="12" t="s">
        <v>109</v>
      </c>
      <c r="R27" s="12">
        <v>1499</v>
      </c>
      <c r="S27" s="12">
        <v>12009</v>
      </c>
      <c r="T27" s="12" t="s">
        <v>109</v>
      </c>
      <c r="U27" s="12" t="s">
        <v>109</v>
      </c>
    </row>
    <row r="28" spans="2:21" ht="12" customHeight="1">
      <c r="B28" s="14"/>
      <c r="C28" s="15"/>
      <c r="D28" s="15"/>
      <c r="E28" s="9" t="s">
        <v>34</v>
      </c>
      <c r="F28" s="28">
        <f t="shared" si="2"/>
        <v>59377</v>
      </c>
      <c r="G28" s="12">
        <v>22031</v>
      </c>
      <c r="H28" s="12" t="s">
        <v>110</v>
      </c>
      <c r="I28" s="12">
        <v>23645</v>
      </c>
      <c r="J28" s="12">
        <v>3076</v>
      </c>
      <c r="K28" s="12">
        <v>1211</v>
      </c>
      <c r="L28" s="12">
        <v>4361</v>
      </c>
      <c r="M28" s="12">
        <v>422</v>
      </c>
      <c r="N28" s="12">
        <v>109</v>
      </c>
      <c r="O28" s="12">
        <v>328</v>
      </c>
      <c r="P28" s="12">
        <v>406</v>
      </c>
      <c r="Q28" s="13" t="s">
        <v>109</v>
      </c>
      <c r="R28" s="13">
        <v>517</v>
      </c>
      <c r="S28" s="12">
        <v>3271</v>
      </c>
      <c r="T28" s="12" t="s">
        <v>109</v>
      </c>
      <c r="U28" s="12" t="s">
        <v>109</v>
      </c>
    </row>
    <row r="29" spans="2:21" ht="12" customHeight="1">
      <c r="B29" s="14"/>
      <c r="C29" s="15"/>
      <c r="D29" s="15"/>
      <c r="E29" s="9" t="s">
        <v>35</v>
      </c>
      <c r="F29" s="28">
        <f t="shared" si="2"/>
        <v>38807</v>
      </c>
      <c r="G29" s="12">
        <v>14276</v>
      </c>
      <c r="H29" s="12" t="s">
        <v>110</v>
      </c>
      <c r="I29" s="12">
        <v>12685</v>
      </c>
      <c r="J29" s="12">
        <v>1228</v>
      </c>
      <c r="K29" s="12">
        <v>1043</v>
      </c>
      <c r="L29" s="12">
        <v>1029</v>
      </c>
      <c r="M29" s="12" t="s">
        <v>109</v>
      </c>
      <c r="N29" s="12">
        <v>69</v>
      </c>
      <c r="O29" s="12">
        <v>150</v>
      </c>
      <c r="P29" s="12">
        <v>1379</v>
      </c>
      <c r="Q29" s="13" t="s">
        <v>109</v>
      </c>
      <c r="R29" s="13">
        <v>502</v>
      </c>
      <c r="S29" s="12">
        <v>6446</v>
      </c>
      <c r="T29" s="12" t="s">
        <v>109</v>
      </c>
      <c r="U29" s="12" t="s">
        <v>109</v>
      </c>
    </row>
    <row r="30" spans="2:21" ht="12" customHeight="1">
      <c r="B30" s="14"/>
      <c r="C30" s="15"/>
      <c r="D30" s="15"/>
      <c r="E30" s="9" t="s">
        <v>36</v>
      </c>
      <c r="F30" s="28">
        <f t="shared" si="2"/>
        <v>66213</v>
      </c>
      <c r="G30" s="12">
        <v>18339</v>
      </c>
      <c r="H30" s="12" t="s">
        <v>110</v>
      </c>
      <c r="I30" s="12">
        <v>20567</v>
      </c>
      <c r="J30" s="12">
        <v>6320</v>
      </c>
      <c r="K30" s="12">
        <v>1906</v>
      </c>
      <c r="L30" s="12">
        <v>6098</v>
      </c>
      <c r="M30" s="12">
        <v>1727</v>
      </c>
      <c r="N30" s="12">
        <v>172</v>
      </c>
      <c r="O30" s="12">
        <v>191</v>
      </c>
      <c r="P30" s="12">
        <v>494</v>
      </c>
      <c r="Q30" s="12">
        <v>3000</v>
      </c>
      <c r="R30" s="12">
        <v>764</v>
      </c>
      <c r="S30" s="12">
        <v>2135</v>
      </c>
      <c r="T30" s="12">
        <v>4500</v>
      </c>
      <c r="U30" s="12" t="s">
        <v>109</v>
      </c>
    </row>
    <row r="31" spans="2:21" ht="12" customHeight="1">
      <c r="B31" s="14"/>
      <c r="C31" s="50" t="s">
        <v>37</v>
      </c>
      <c r="D31" s="50"/>
      <c r="E31" s="9" t="s">
        <v>108</v>
      </c>
      <c r="F31" s="28">
        <f t="shared" si="2"/>
        <v>63724</v>
      </c>
      <c r="G31" s="12">
        <v>25269</v>
      </c>
      <c r="H31" s="12" t="s">
        <v>110</v>
      </c>
      <c r="I31" s="12">
        <v>13146</v>
      </c>
      <c r="J31" s="12">
        <v>3368</v>
      </c>
      <c r="K31" s="12">
        <v>2525</v>
      </c>
      <c r="L31" s="12">
        <v>984</v>
      </c>
      <c r="M31" s="12" t="s">
        <v>110</v>
      </c>
      <c r="N31" s="12">
        <v>2429</v>
      </c>
      <c r="O31" s="12">
        <v>252</v>
      </c>
      <c r="P31" s="12">
        <v>4500</v>
      </c>
      <c r="Q31" s="12" t="s">
        <v>109</v>
      </c>
      <c r="R31" s="12">
        <v>1004</v>
      </c>
      <c r="S31" s="12">
        <v>747</v>
      </c>
      <c r="T31" s="12">
        <v>9500</v>
      </c>
      <c r="U31" s="12" t="s">
        <v>109</v>
      </c>
    </row>
    <row r="32" spans="2:21" ht="12" customHeight="1">
      <c r="B32" s="14"/>
      <c r="C32" s="50"/>
      <c r="D32" s="50"/>
      <c r="E32" s="9" t="s">
        <v>71</v>
      </c>
      <c r="F32" s="28">
        <f t="shared" si="2"/>
        <v>56711</v>
      </c>
      <c r="G32" s="12">
        <v>24807</v>
      </c>
      <c r="H32" s="12" t="s">
        <v>110</v>
      </c>
      <c r="I32" s="12">
        <v>20509</v>
      </c>
      <c r="J32" s="12">
        <v>1916</v>
      </c>
      <c r="K32" s="12">
        <v>3141</v>
      </c>
      <c r="L32" s="12">
        <v>244</v>
      </c>
      <c r="M32" s="12" t="s">
        <v>110</v>
      </c>
      <c r="N32" s="12">
        <v>1508</v>
      </c>
      <c r="O32" s="12">
        <v>273</v>
      </c>
      <c r="P32" s="12">
        <v>403</v>
      </c>
      <c r="Q32" s="12" t="s">
        <v>109</v>
      </c>
      <c r="R32" s="12">
        <v>1526</v>
      </c>
      <c r="S32" s="12">
        <v>2384</v>
      </c>
      <c r="T32" s="12" t="s">
        <v>109</v>
      </c>
      <c r="U32" s="12" t="s">
        <v>109</v>
      </c>
    </row>
    <row r="33" spans="2:21" ht="12" customHeight="1">
      <c r="B33" s="14"/>
      <c r="C33" s="16"/>
      <c r="D33" s="16"/>
      <c r="E33" s="9" t="s">
        <v>38</v>
      </c>
      <c r="F33" s="28">
        <f t="shared" si="2"/>
        <v>130821</v>
      </c>
      <c r="G33" s="12">
        <v>48831</v>
      </c>
      <c r="H33" s="12" t="s">
        <v>110</v>
      </c>
      <c r="I33" s="12">
        <v>44698</v>
      </c>
      <c r="J33" s="12">
        <v>10959</v>
      </c>
      <c r="K33" s="12">
        <v>4310</v>
      </c>
      <c r="L33" s="12">
        <v>1007</v>
      </c>
      <c r="M33" s="12">
        <v>1486</v>
      </c>
      <c r="N33" s="12">
        <v>294</v>
      </c>
      <c r="O33" s="12">
        <v>576</v>
      </c>
      <c r="P33" s="12">
        <v>1522</v>
      </c>
      <c r="Q33" s="12" t="s">
        <v>109</v>
      </c>
      <c r="R33" s="12">
        <v>1617</v>
      </c>
      <c r="S33" s="12">
        <v>5721</v>
      </c>
      <c r="T33" s="12">
        <v>9800</v>
      </c>
      <c r="U33" s="12" t="s">
        <v>109</v>
      </c>
    </row>
    <row r="34" spans="2:21" ht="12" customHeight="1">
      <c r="B34" s="14"/>
      <c r="C34" s="15"/>
      <c r="D34" s="15"/>
      <c r="E34" s="9" t="s">
        <v>39</v>
      </c>
      <c r="F34" s="28">
        <f t="shared" si="2"/>
        <v>63468</v>
      </c>
      <c r="G34" s="12">
        <v>13994</v>
      </c>
      <c r="H34" s="12" t="s">
        <v>110</v>
      </c>
      <c r="I34" s="12">
        <v>25546</v>
      </c>
      <c r="J34" s="12">
        <v>2901</v>
      </c>
      <c r="K34" s="12">
        <v>2164</v>
      </c>
      <c r="L34" s="12">
        <v>11308</v>
      </c>
      <c r="M34" s="12">
        <v>1579</v>
      </c>
      <c r="N34" s="12" t="s">
        <v>109</v>
      </c>
      <c r="O34" s="12">
        <v>183</v>
      </c>
      <c r="P34" s="12">
        <v>1380</v>
      </c>
      <c r="Q34" s="13" t="s">
        <v>109</v>
      </c>
      <c r="R34" s="13">
        <v>271</v>
      </c>
      <c r="S34" s="12">
        <v>4142</v>
      </c>
      <c r="T34" s="12" t="s">
        <v>109</v>
      </c>
      <c r="U34" s="12" t="s">
        <v>109</v>
      </c>
    </row>
    <row r="35" spans="2:21" ht="12" customHeight="1">
      <c r="B35" s="14"/>
      <c r="C35" s="15"/>
      <c r="D35" s="15"/>
      <c r="E35" s="9" t="s">
        <v>40</v>
      </c>
      <c r="F35" s="28">
        <f t="shared" si="2"/>
        <v>93716</v>
      </c>
      <c r="G35" s="12">
        <v>24347</v>
      </c>
      <c r="H35" s="12">
        <v>239</v>
      </c>
      <c r="I35" s="12">
        <v>29686</v>
      </c>
      <c r="J35" s="12">
        <v>11093</v>
      </c>
      <c r="K35" s="12">
        <v>1585</v>
      </c>
      <c r="L35" s="12">
        <v>675</v>
      </c>
      <c r="M35" s="12" t="s">
        <v>109</v>
      </c>
      <c r="N35" s="12" t="s">
        <v>109</v>
      </c>
      <c r="O35" s="12">
        <v>348</v>
      </c>
      <c r="P35" s="12">
        <v>330</v>
      </c>
      <c r="Q35" s="12" t="s">
        <v>109</v>
      </c>
      <c r="R35" s="12">
        <v>2582</v>
      </c>
      <c r="S35" s="12">
        <v>10831</v>
      </c>
      <c r="T35" s="12">
        <v>12000</v>
      </c>
      <c r="U35" s="12" t="s">
        <v>109</v>
      </c>
    </row>
    <row r="36" spans="2:21" ht="12" customHeight="1">
      <c r="B36" s="14"/>
      <c r="C36" s="15"/>
      <c r="D36" s="15"/>
      <c r="E36" s="9" t="s">
        <v>41</v>
      </c>
      <c r="F36" s="28">
        <f t="shared" si="2"/>
        <v>97764</v>
      </c>
      <c r="G36" s="12">
        <v>31980</v>
      </c>
      <c r="H36" s="12" t="s">
        <v>109</v>
      </c>
      <c r="I36" s="12">
        <v>34782</v>
      </c>
      <c r="J36" s="12">
        <v>5508</v>
      </c>
      <c r="K36" s="12">
        <v>3577</v>
      </c>
      <c r="L36" s="12">
        <v>9802</v>
      </c>
      <c r="M36" s="12">
        <v>2928</v>
      </c>
      <c r="N36" s="12">
        <v>2093</v>
      </c>
      <c r="O36" s="12">
        <v>435</v>
      </c>
      <c r="P36" s="12">
        <v>2598</v>
      </c>
      <c r="Q36" s="13" t="s">
        <v>109</v>
      </c>
      <c r="R36" s="13">
        <v>2056</v>
      </c>
      <c r="S36" s="12">
        <v>2005</v>
      </c>
      <c r="T36" s="12" t="s">
        <v>109</v>
      </c>
      <c r="U36" s="12" t="s">
        <v>109</v>
      </c>
    </row>
    <row r="37" spans="2:21" ht="12" customHeight="1">
      <c r="B37" s="14"/>
      <c r="C37" s="50" t="s">
        <v>42</v>
      </c>
      <c r="D37" s="50"/>
      <c r="E37" s="9" t="s">
        <v>43</v>
      </c>
      <c r="F37" s="28">
        <f t="shared" si="2"/>
        <v>64810</v>
      </c>
      <c r="G37" s="12">
        <v>19928</v>
      </c>
      <c r="H37" s="12" t="s">
        <v>109</v>
      </c>
      <c r="I37" s="12">
        <v>29150</v>
      </c>
      <c r="J37" s="12">
        <v>2749</v>
      </c>
      <c r="K37" s="12">
        <v>3660</v>
      </c>
      <c r="L37" s="12">
        <v>26</v>
      </c>
      <c r="M37" s="12">
        <v>1814</v>
      </c>
      <c r="N37" s="12">
        <v>13</v>
      </c>
      <c r="O37" s="12">
        <v>362</v>
      </c>
      <c r="P37" s="12">
        <v>921</v>
      </c>
      <c r="Q37" s="12" t="s">
        <v>109</v>
      </c>
      <c r="R37" s="12">
        <v>987</v>
      </c>
      <c r="S37" s="12" t="s">
        <v>109</v>
      </c>
      <c r="T37" s="12">
        <v>5200</v>
      </c>
      <c r="U37" s="12" t="s">
        <v>109</v>
      </c>
    </row>
    <row r="38" spans="2:21" ht="12" customHeight="1">
      <c r="B38" s="14"/>
      <c r="C38" s="15"/>
      <c r="D38" s="15"/>
      <c r="E38" s="9" t="s">
        <v>44</v>
      </c>
      <c r="F38" s="28">
        <f t="shared" si="2"/>
        <v>19748</v>
      </c>
      <c r="G38" s="12">
        <v>7203</v>
      </c>
      <c r="H38" s="12" t="s">
        <v>109</v>
      </c>
      <c r="I38" s="12">
        <v>8170</v>
      </c>
      <c r="J38" s="12">
        <v>704</v>
      </c>
      <c r="K38" s="12">
        <v>707</v>
      </c>
      <c r="L38" s="12">
        <v>1936</v>
      </c>
      <c r="M38" s="12" t="s">
        <v>109</v>
      </c>
      <c r="N38" s="12">
        <v>3</v>
      </c>
      <c r="O38" s="12">
        <v>101</v>
      </c>
      <c r="P38" s="12">
        <v>159</v>
      </c>
      <c r="Q38" s="12" t="s">
        <v>109</v>
      </c>
      <c r="R38" s="12">
        <v>264</v>
      </c>
      <c r="S38" s="12">
        <v>501</v>
      </c>
      <c r="T38" s="12" t="s">
        <v>110</v>
      </c>
      <c r="U38" s="12" t="s">
        <v>109</v>
      </c>
    </row>
    <row r="39" spans="2:21" ht="12" customHeight="1">
      <c r="B39" s="14"/>
      <c r="C39" s="15"/>
      <c r="D39" s="15"/>
      <c r="E39" s="9" t="s">
        <v>45</v>
      </c>
      <c r="F39" s="28">
        <f t="shared" si="2"/>
        <v>75805</v>
      </c>
      <c r="G39" s="12">
        <v>35129</v>
      </c>
      <c r="H39" s="12" t="s">
        <v>109</v>
      </c>
      <c r="I39" s="12">
        <v>2350</v>
      </c>
      <c r="J39" s="12">
        <v>4781</v>
      </c>
      <c r="K39" s="12">
        <v>5231</v>
      </c>
      <c r="L39" s="12">
        <v>22221</v>
      </c>
      <c r="M39" s="12">
        <v>1257</v>
      </c>
      <c r="N39" s="12">
        <v>844</v>
      </c>
      <c r="O39" s="12">
        <v>180</v>
      </c>
      <c r="P39" s="12">
        <v>5</v>
      </c>
      <c r="Q39" s="12">
        <v>43</v>
      </c>
      <c r="R39" s="12">
        <v>413</v>
      </c>
      <c r="S39" s="12">
        <v>2351</v>
      </c>
      <c r="T39" s="12">
        <v>1000</v>
      </c>
      <c r="U39" s="12" t="s">
        <v>109</v>
      </c>
    </row>
    <row r="40" spans="2:21" ht="12" customHeight="1">
      <c r="B40" s="14"/>
      <c r="C40" s="15"/>
      <c r="D40" s="15"/>
      <c r="E40" s="9" t="s">
        <v>46</v>
      </c>
      <c r="F40" s="28">
        <f t="shared" si="2"/>
        <v>84117</v>
      </c>
      <c r="G40" s="12">
        <v>14955</v>
      </c>
      <c r="H40" s="12">
        <v>292</v>
      </c>
      <c r="I40" s="12">
        <v>22577</v>
      </c>
      <c r="J40" s="12">
        <v>11245</v>
      </c>
      <c r="K40" s="12">
        <v>387</v>
      </c>
      <c r="L40" s="12">
        <v>865</v>
      </c>
      <c r="M40" s="12">
        <v>2541</v>
      </c>
      <c r="N40" s="12">
        <v>1799</v>
      </c>
      <c r="O40" s="12">
        <v>397</v>
      </c>
      <c r="P40" s="12">
        <v>896</v>
      </c>
      <c r="Q40" s="12">
        <v>6943</v>
      </c>
      <c r="R40" s="12">
        <v>1518</v>
      </c>
      <c r="S40" s="12">
        <v>402</v>
      </c>
      <c r="T40" s="12">
        <v>19300</v>
      </c>
      <c r="U40" s="12" t="s">
        <v>109</v>
      </c>
    </row>
    <row r="41" spans="2:21" ht="12" customHeight="1">
      <c r="B41" s="14"/>
      <c r="C41" s="15"/>
      <c r="D41" s="15"/>
      <c r="E41" s="9" t="s">
        <v>47</v>
      </c>
      <c r="F41" s="28">
        <f t="shared" si="2"/>
        <v>54001</v>
      </c>
      <c r="G41" s="12">
        <v>21764</v>
      </c>
      <c r="H41" s="12" t="s">
        <v>109</v>
      </c>
      <c r="I41" s="12">
        <v>22282</v>
      </c>
      <c r="J41" s="12">
        <v>1859</v>
      </c>
      <c r="K41" s="12">
        <v>803</v>
      </c>
      <c r="L41" s="12">
        <v>8</v>
      </c>
      <c r="M41" s="12">
        <v>533</v>
      </c>
      <c r="N41" s="12">
        <v>1879</v>
      </c>
      <c r="O41" s="12">
        <v>365</v>
      </c>
      <c r="P41" s="12">
        <v>20</v>
      </c>
      <c r="Q41" s="12" t="s">
        <v>109</v>
      </c>
      <c r="R41" s="12">
        <v>565</v>
      </c>
      <c r="S41" s="12">
        <v>3923</v>
      </c>
      <c r="T41" s="12" t="s">
        <v>109</v>
      </c>
      <c r="U41" s="12" t="s">
        <v>109</v>
      </c>
    </row>
    <row r="42" spans="2:21" ht="12" customHeight="1">
      <c r="B42" s="14"/>
      <c r="C42" s="50" t="s">
        <v>48</v>
      </c>
      <c r="D42" s="50"/>
      <c r="E42" s="9" t="s">
        <v>49</v>
      </c>
      <c r="F42" s="28">
        <f t="shared" si="2"/>
        <v>98858</v>
      </c>
      <c r="G42" s="12">
        <v>41418</v>
      </c>
      <c r="H42" s="12" t="s">
        <v>109</v>
      </c>
      <c r="I42" s="12">
        <v>15662</v>
      </c>
      <c r="J42" s="12">
        <v>6797</v>
      </c>
      <c r="K42" s="12">
        <v>2028</v>
      </c>
      <c r="L42" s="12">
        <v>2288</v>
      </c>
      <c r="M42" s="12">
        <v>21505</v>
      </c>
      <c r="N42" s="12">
        <v>2972</v>
      </c>
      <c r="O42" s="12">
        <v>428</v>
      </c>
      <c r="P42" s="12">
        <v>50</v>
      </c>
      <c r="Q42" s="13" t="s">
        <v>109</v>
      </c>
      <c r="R42" s="13">
        <v>622</v>
      </c>
      <c r="S42" s="12">
        <v>88</v>
      </c>
      <c r="T42" s="12">
        <v>5000</v>
      </c>
      <c r="U42" s="12" t="s">
        <v>109</v>
      </c>
    </row>
    <row r="43" spans="2:21" ht="12" customHeight="1">
      <c r="B43" s="14"/>
      <c r="C43" s="15"/>
      <c r="D43" s="15"/>
      <c r="E43" s="9" t="s">
        <v>50</v>
      </c>
      <c r="F43" s="28">
        <f t="shared" si="2"/>
        <v>67852</v>
      </c>
      <c r="G43" s="12">
        <v>26324</v>
      </c>
      <c r="H43" s="12" t="s">
        <v>109</v>
      </c>
      <c r="I43" s="12">
        <v>31145</v>
      </c>
      <c r="J43" s="12">
        <v>2527</v>
      </c>
      <c r="K43" s="12">
        <v>1999</v>
      </c>
      <c r="L43" s="12">
        <v>3467</v>
      </c>
      <c r="M43" s="12" t="s">
        <v>109</v>
      </c>
      <c r="N43" s="12">
        <v>140</v>
      </c>
      <c r="O43" s="12">
        <v>442</v>
      </c>
      <c r="P43" s="12">
        <v>81</v>
      </c>
      <c r="Q43" s="13" t="s">
        <v>109</v>
      </c>
      <c r="R43" s="13">
        <v>587</v>
      </c>
      <c r="S43" s="12">
        <v>40</v>
      </c>
      <c r="T43" s="12">
        <v>1100</v>
      </c>
      <c r="U43" s="12" t="s">
        <v>109</v>
      </c>
    </row>
    <row r="44" spans="2:21" ht="12" customHeight="1">
      <c r="B44" s="14"/>
      <c r="C44" s="15"/>
      <c r="D44" s="15"/>
      <c r="E44" s="9" t="s">
        <v>51</v>
      </c>
      <c r="F44" s="28">
        <v>114631</v>
      </c>
      <c r="G44" s="12">
        <v>43980</v>
      </c>
      <c r="H44" s="12">
        <v>2870</v>
      </c>
      <c r="I44" s="12">
        <v>42392</v>
      </c>
      <c r="J44" s="12">
        <v>7295</v>
      </c>
      <c r="K44" s="12">
        <v>3419</v>
      </c>
      <c r="L44" s="12">
        <v>130</v>
      </c>
      <c r="M44" s="12">
        <v>3699</v>
      </c>
      <c r="N44" s="12">
        <v>3012</v>
      </c>
      <c r="O44" s="12">
        <v>922</v>
      </c>
      <c r="P44" s="12">
        <v>521</v>
      </c>
      <c r="Q44" s="13" t="s">
        <v>109</v>
      </c>
      <c r="R44" s="13">
        <v>3791</v>
      </c>
      <c r="S44" s="12" t="s">
        <v>109</v>
      </c>
      <c r="T44" s="12">
        <v>2600</v>
      </c>
      <c r="U44" s="12">
        <v>4801</v>
      </c>
    </row>
    <row r="45" spans="2:21" ht="12" customHeight="1">
      <c r="B45" s="14"/>
      <c r="C45" s="15"/>
      <c r="D45" s="15"/>
      <c r="E45" s="9" t="s">
        <v>52</v>
      </c>
      <c r="F45" s="28">
        <f t="shared" si="2"/>
        <v>37974</v>
      </c>
      <c r="G45" s="12">
        <v>9518</v>
      </c>
      <c r="H45" s="12" t="s">
        <v>109</v>
      </c>
      <c r="I45" s="12">
        <v>17804</v>
      </c>
      <c r="J45" s="12">
        <v>3948</v>
      </c>
      <c r="K45" s="12">
        <v>171</v>
      </c>
      <c r="L45" s="12">
        <v>793</v>
      </c>
      <c r="M45" s="12">
        <v>960</v>
      </c>
      <c r="N45" s="12" t="s">
        <v>109</v>
      </c>
      <c r="O45" s="12">
        <v>214</v>
      </c>
      <c r="P45" s="12">
        <v>150</v>
      </c>
      <c r="Q45" s="13" t="s">
        <v>109</v>
      </c>
      <c r="R45" s="13">
        <v>2616</v>
      </c>
      <c r="S45" s="12">
        <v>800</v>
      </c>
      <c r="T45" s="12">
        <v>1000</v>
      </c>
      <c r="U45" s="12" t="s">
        <v>109</v>
      </c>
    </row>
    <row r="46" spans="2:21" ht="12" customHeight="1">
      <c r="B46" s="14"/>
      <c r="C46" s="15"/>
      <c r="D46" s="15"/>
      <c r="E46" s="9" t="s">
        <v>53</v>
      </c>
      <c r="F46" s="28">
        <f t="shared" si="2"/>
        <v>19698</v>
      </c>
      <c r="G46" s="12">
        <v>4685</v>
      </c>
      <c r="H46" s="12" t="s">
        <v>109</v>
      </c>
      <c r="I46" s="12">
        <v>10088</v>
      </c>
      <c r="J46" s="12">
        <v>592</v>
      </c>
      <c r="K46" s="12">
        <v>268</v>
      </c>
      <c r="L46" s="12">
        <v>792</v>
      </c>
      <c r="M46" s="12" t="s">
        <v>109</v>
      </c>
      <c r="N46" s="12" t="s">
        <v>109</v>
      </c>
      <c r="O46" s="12">
        <v>115</v>
      </c>
      <c r="P46" s="12">
        <v>84</v>
      </c>
      <c r="Q46" s="13">
        <v>2500</v>
      </c>
      <c r="R46" s="13">
        <v>185</v>
      </c>
      <c r="S46" s="12">
        <v>389</v>
      </c>
      <c r="T46" s="12" t="s">
        <v>109</v>
      </c>
      <c r="U46" s="12" t="s">
        <v>109</v>
      </c>
    </row>
    <row r="47" spans="2:21" ht="12" customHeight="1">
      <c r="B47" s="14"/>
      <c r="C47" s="15"/>
      <c r="D47" s="15"/>
      <c r="E47" s="9" t="s">
        <v>54</v>
      </c>
      <c r="F47" s="28">
        <f t="shared" si="2"/>
        <v>29845</v>
      </c>
      <c r="G47" s="12">
        <v>5493</v>
      </c>
      <c r="H47" s="12" t="s">
        <v>109</v>
      </c>
      <c r="I47" s="12">
        <v>18726</v>
      </c>
      <c r="J47" s="12">
        <v>2650</v>
      </c>
      <c r="K47" s="12">
        <v>417</v>
      </c>
      <c r="L47" s="12">
        <v>793</v>
      </c>
      <c r="M47" s="12" t="s">
        <v>109</v>
      </c>
      <c r="N47" s="12" t="s">
        <v>109</v>
      </c>
      <c r="O47" s="12">
        <v>127</v>
      </c>
      <c r="P47" s="12">
        <v>1080</v>
      </c>
      <c r="Q47" s="13" t="s">
        <v>109</v>
      </c>
      <c r="R47" s="13">
        <v>344</v>
      </c>
      <c r="S47" s="12">
        <v>215</v>
      </c>
      <c r="T47" s="12" t="s">
        <v>109</v>
      </c>
      <c r="U47" s="12" t="s">
        <v>109</v>
      </c>
    </row>
    <row r="48" spans="2:21" ht="12" customHeight="1">
      <c r="B48" s="14"/>
      <c r="C48" s="50" t="s">
        <v>55</v>
      </c>
      <c r="D48" s="50"/>
      <c r="E48" s="9" t="s">
        <v>56</v>
      </c>
      <c r="F48" s="28">
        <f t="shared" si="2"/>
        <v>38900</v>
      </c>
      <c r="G48" s="12">
        <v>11809</v>
      </c>
      <c r="H48" s="12" t="s">
        <v>109</v>
      </c>
      <c r="I48" s="12">
        <v>16806</v>
      </c>
      <c r="J48" s="12">
        <v>2239</v>
      </c>
      <c r="K48" s="12">
        <v>716</v>
      </c>
      <c r="L48" s="12">
        <v>831</v>
      </c>
      <c r="M48" s="12">
        <v>163</v>
      </c>
      <c r="N48" s="12" t="s">
        <v>109</v>
      </c>
      <c r="O48" s="12">
        <v>184</v>
      </c>
      <c r="P48" s="12">
        <v>1249</v>
      </c>
      <c r="Q48" s="13" t="s">
        <v>109</v>
      </c>
      <c r="R48" s="13">
        <v>2304</v>
      </c>
      <c r="S48" s="12">
        <v>599</v>
      </c>
      <c r="T48" s="12">
        <v>2000</v>
      </c>
      <c r="U48" s="12" t="s">
        <v>109</v>
      </c>
    </row>
    <row r="49" spans="2:21" ht="12" customHeight="1">
      <c r="B49" s="14"/>
      <c r="C49" s="15"/>
      <c r="D49" s="15"/>
      <c r="E49" s="9" t="s">
        <v>57</v>
      </c>
      <c r="F49" s="28">
        <f t="shared" si="2"/>
        <v>132025</v>
      </c>
      <c r="G49" s="12">
        <v>53305</v>
      </c>
      <c r="H49" s="12" t="s">
        <v>109</v>
      </c>
      <c r="I49" s="12">
        <v>38752</v>
      </c>
      <c r="J49" s="12">
        <v>8728</v>
      </c>
      <c r="K49" s="12">
        <v>4275</v>
      </c>
      <c r="L49" s="12">
        <v>262</v>
      </c>
      <c r="M49" s="12">
        <v>5132</v>
      </c>
      <c r="N49" s="12">
        <v>828</v>
      </c>
      <c r="O49" s="12">
        <v>1940</v>
      </c>
      <c r="P49" s="12">
        <v>5388</v>
      </c>
      <c r="Q49" s="12">
        <v>3000</v>
      </c>
      <c r="R49" s="12">
        <v>3093</v>
      </c>
      <c r="S49" s="12">
        <v>5322</v>
      </c>
      <c r="T49" s="12">
        <v>2000</v>
      </c>
      <c r="U49" s="12" t="s">
        <v>109</v>
      </c>
    </row>
    <row r="50" spans="2:21" ht="12" customHeight="1">
      <c r="B50" s="14"/>
      <c r="C50" s="15"/>
      <c r="D50" s="15"/>
      <c r="E50" s="9" t="s">
        <v>58</v>
      </c>
      <c r="F50" s="28">
        <f t="shared" si="2"/>
        <v>57762</v>
      </c>
      <c r="G50" s="12">
        <v>14769</v>
      </c>
      <c r="H50" s="12" t="s">
        <v>109</v>
      </c>
      <c r="I50" s="12">
        <v>27609</v>
      </c>
      <c r="J50" s="12">
        <v>2787</v>
      </c>
      <c r="K50" s="12">
        <v>4194</v>
      </c>
      <c r="L50" s="12">
        <v>341</v>
      </c>
      <c r="M50" s="12">
        <v>1060</v>
      </c>
      <c r="N50" s="12">
        <v>32</v>
      </c>
      <c r="O50" s="12">
        <v>596</v>
      </c>
      <c r="P50" s="12">
        <v>3945</v>
      </c>
      <c r="Q50" s="12">
        <v>365</v>
      </c>
      <c r="R50" s="12">
        <v>264</v>
      </c>
      <c r="S50" s="12" t="s">
        <v>109</v>
      </c>
      <c r="T50" s="12">
        <v>1800</v>
      </c>
      <c r="U50" s="12" t="s">
        <v>109</v>
      </c>
    </row>
    <row r="51" spans="2:21" ht="12" customHeight="1">
      <c r="B51" s="14"/>
      <c r="C51" s="15"/>
      <c r="D51" s="15"/>
      <c r="E51" s="9" t="s">
        <v>59</v>
      </c>
      <c r="F51" s="28">
        <f t="shared" si="2"/>
        <v>140056</v>
      </c>
      <c r="G51" s="12">
        <v>32712</v>
      </c>
      <c r="H51" s="12" t="s">
        <v>109</v>
      </c>
      <c r="I51" s="12">
        <v>34881</v>
      </c>
      <c r="J51" s="12">
        <v>12809</v>
      </c>
      <c r="K51" s="12">
        <v>5319</v>
      </c>
      <c r="L51" s="12">
        <v>33283</v>
      </c>
      <c r="M51" s="12">
        <v>33</v>
      </c>
      <c r="N51" s="12">
        <v>967</v>
      </c>
      <c r="O51" s="12">
        <v>718</v>
      </c>
      <c r="P51" s="12">
        <v>314</v>
      </c>
      <c r="Q51" s="13" t="s">
        <v>109</v>
      </c>
      <c r="R51" s="13">
        <v>958</v>
      </c>
      <c r="S51" s="12">
        <v>6062</v>
      </c>
      <c r="T51" s="12">
        <v>12000</v>
      </c>
      <c r="U51" s="12" t="s">
        <v>109</v>
      </c>
    </row>
    <row r="52" spans="2:21" ht="12" customHeight="1">
      <c r="B52" s="14"/>
      <c r="C52" s="50" t="s">
        <v>60</v>
      </c>
      <c r="D52" s="50"/>
      <c r="E52" s="9" t="s">
        <v>61</v>
      </c>
      <c r="F52" s="28">
        <f t="shared" si="2"/>
        <v>204077</v>
      </c>
      <c r="G52" s="12">
        <v>66580</v>
      </c>
      <c r="H52" s="12" t="s">
        <v>109</v>
      </c>
      <c r="I52" s="12">
        <v>47431</v>
      </c>
      <c r="J52" s="12">
        <v>16088</v>
      </c>
      <c r="K52" s="12">
        <v>2559</v>
      </c>
      <c r="L52" s="12">
        <v>53690</v>
      </c>
      <c r="M52" s="12">
        <v>2160</v>
      </c>
      <c r="N52" s="12">
        <v>938</v>
      </c>
      <c r="O52" s="12">
        <v>683</v>
      </c>
      <c r="P52" s="12">
        <v>15</v>
      </c>
      <c r="Q52" s="12" t="s">
        <v>109</v>
      </c>
      <c r="R52" s="12">
        <v>5643</v>
      </c>
      <c r="S52" s="12">
        <v>290</v>
      </c>
      <c r="T52" s="12">
        <v>8000</v>
      </c>
      <c r="U52" s="12" t="s">
        <v>109</v>
      </c>
    </row>
    <row r="53" spans="2:21" ht="12" customHeight="1">
      <c r="B53" s="14"/>
      <c r="C53" s="50" t="s">
        <v>62</v>
      </c>
      <c r="D53" s="50"/>
      <c r="E53" s="9" t="s">
        <v>63</v>
      </c>
      <c r="F53" s="28">
        <f t="shared" si="2"/>
        <v>135652</v>
      </c>
      <c r="G53" s="12">
        <v>68248</v>
      </c>
      <c r="H53" s="12" t="s">
        <v>109</v>
      </c>
      <c r="I53" s="12">
        <v>45086</v>
      </c>
      <c r="J53" s="12">
        <v>3924</v>
      </c>
      <c r="K53" s="12">
        <v>6779</v>
      </c>
      <c r="L53" s="12">
        <v>1442</v>
      </c>
      <c r="M53" s="12">
        <v>74</v>
      </c>
      <c r="N53" s="12">
        <v>1241</v>
      </c>
      <c r="O53" s="12">
        <v>993</v>
      </c>
      <c r="P53" s="12">
        <v>944</v>
      </c>
      <c r="Q53" s="12" t="s">
        <v>109</v>
      </c>
      <c r="R53" s="12">
        <v>2641</v>
      </c>
      <c r="S53" s="12">
        <v>1780</v>
      </c>
      <c r="T53" s="12">
        <v>2500</v>
      </c>
      <c r="U53" s="12" t="s">
        <v>109</v>
      </c>
    </row>
    <row r="54" spans="2:21" ht="12" customHeight="1">
      <c r="B54" s="14"/>
      <c r="C54" s="15"/>
      <c r="D54" s="15"/>
      <c r="E54" s="9" t="s">
        <v>36</v>
      </c>
      <c r="F54" s="28">
        <f t="shared" si="2"/>
        <v>37930</v>
      </c>
      <c r="G54" s="12">
        <v>13593</v>
      </c>
      <c r="H54" s="12" t="s">
        <v>109</v>
      </c>
      <c r="I54" s="12">
        <v>3871</v>
      </c>
      <c r="J54" s="12">
        <v>2670</v>
      </c>
      <c r="K54" s="12">
        <v>656</v>
      </c>
      <c r="L54" s="12">
        <v>8609</v>
      </c>
      <c r="M54" s="12" t="s">
        <v>109</v>
      </c>
      <c r="N54" s="12" t="s">
        <v>109</v>
      </c>
      <c r="O54" s="12">
        <v>97</v>
      </c>
      <c r="P54" s="12">
        <v>299</v>
      </c>
      <c r="Q54" s="12" t="s">
        <v>109</v>
      </c>
      <c r="R54" s="12">
        <v>1167</v>
      </c>
      <c r="S54" s="12">
        <v>6968</v>
      </c>
      <c r="T54" s="12" t="s">
        <v>110</v>
      </c>
      <c r="U54" s="12" t="s">
        <v>109</v>
      </c>
    </row>
    <row r="55" spans="2:21" ht="12" customHeight="1">
      <c r="B55" s="14"/>
      <c r="C55" s="15"/>
      <c r="D55" s="15"/>
      <c r="E55" s="9" t="s">
        <v>64</v>
      </c>
      <c r="F55" s="28">
        <f t="shared" si="2"/>
        <v>130823</v>
      </c>
      <c r="G55" s="12">
        <v>64693</v>
      </c>
      <c r="H55" s="12" t="s">
        <v>109</v>
      </c>
      <c r="I55" s="12">
        <v>32439</v>
      </c>
      <c r="J55" s="12">
        <v>7813</v>
      </c>
      <c r="K55" s="12">
        <v>3055</v>
      </c>
      <c r="L55" s="12">
        <v>11525</v>
      </c>
      <c r="M55" s="12" t="s">
        <v>109</v>
      </c>
      <c r="N55" s="12">
        <v>1331</v>
      </c>
      <c r="O55" s="12">
        <v>673</v>
      </c>
      <c r="P55" s="12">
        <v>2535</v>
      </c>
      <c r="Q55" s="12" t="s">
        <v>109</v>
      </c>
      <c r="R55" s="12">
        <v>4325</v>
      </c>
      <c r="S55" s="12">
        <v>734</v>
      </c>
      <c r="T55" s="12">
        <v>1700</v>
      </c>
      <c r="U55" s="12" t="s">
        <v>109</v>
      </c>
    </row>
    <row r="56" spans="2:21" ht="12" customHeight="1">
      <c r="B56" s="14"/>
      <c r="C56" s="15"/>
      <c r="D56" s="15"/>
      <c r="E56" s="9" t="s">
        <v>65</v>
      </c>
      <c r="F56" s="28">
        <f t="shared" si="2"/>
        <v>76893</v>
      </c>
      <c r="G56" s="12">
        <v>32670</v>
      </c>
      <c r="H56" s="12" t="s">
        <v>109</v>
      </c>
      <c r="I56" s="12">
        <v>14717</v>
      </c>
      <c r="J56" s="12">
        <v>2901</v>
      </c>
      <c r="K56" s="12">
        <v>1769</v>
      </c>
      <c r="L56" s="12">
        <v>11888</v>
      </c>
      <c r="M56" s="12" t="s">
        <v>109</v>
      </c>
      <c r="N56" s="12">
        <v>2803</v>
      </c>
      <c r="O56" s="12">
        <v>325</v>
      </c>
      <c r="P56" s="12">
        <v>1891</v>
      </c>
      <c r="Q56" s="12">
        <v>676</v>
      </c>
      <c r="R56" s="12">
        <v>3134</v>
      </c>
      <c r="S56" s="12">
        <v>1119</v>
      </c>
      <c r="T56" s="12">
        <v>3000</v>
      </c>
      <c r="U56" s="12" t="s">
        <v>109</v>
      </c>
    </row>
    <row r="57" spans="2:21" ht="12" customHeight="1">
      <c r="B57" s="14"/>
      <c r="C57" s="15"/>
      <c r="D57" s="15"/>
      <c r="E57" s="9" t="s">
        <v>66</v>
      </c>
      <c r="F57" s="28">
        <f t="shared" si="2"/>
        <v>177145</v>
      </c>
      <c r="G57" s="12">
        <v>57516</v>
      </c>
      <c r="H57" s="12" t="s">
        <v>109</v>
      </c>
      <c r="I57" s="12">
        <v>19367</v>
      </c>
      <c r="J57" s="12">
        <v>16860</v>
      </c>
      <c r="K57" s="12">
        <v>2915</v>
      </c>
      <c r="L57" s="12">
        <v>37151</v>
      </c>
      <c r="M57" s="12">
        <v>392</v>
      </c>
      <c r="N57" s="12">
        <v>1683</v>
      </c>
      <c r="O57" s="12">
        <v>972</v>
      </c>
      <c r="P57" s="12">
        <v>7016</v>
      </c>
      <c r="Q57" s="12">
        <v>6000</v>
      </c>
      <c r="R57" s="12">
        <v>1591</v>
      </c>
      <c r="S57" s="12">
        <v>15882</v>
      </c>
      <c r="T57" s="12">
        <v>9800</v>
      </c>
      <c r="U57" s="12" t="s">
        <v>109</v>
      </c>
    </row>
    <row r="58" spans="2:21" ht="12" customHeight="1">
      <c r="B58" s="14"/>
      <c r="C58" s="15"/>
      <c r="D58" s="15"/>
      <c r="E58" s="9" t="s">
        <v>67</v>
      </c>
      <c r="F58" s="28">
        <f t="shared" si="2"/>
        <v>62379</v>
      </c>
      <c r="G58" s="12">
        <v>35747</v>
      </c>
      <c r="H58" s="12" t="s">
        <v>109</v>
      </c>
      <c r="I58" s="12">
        <v>12371</v>
      </c>
      <c r="J58" s="12">
        <v>2632</v>
      </c>
      <c r="K58" s="12">
        <v>791</v>
      </c>
      <c r="L58" s="12">
        <v>1115</v>
      </c>
      <c r="M58" s="12">
        <v>571</v>
      </c>
      <c r="N58" s="12">
        <v>1911</v>
      </c>
      <c r="O58" s="12">
        <v>302</v>
      </c>
      <c r="P58" s="12">
        <v>2562</v>
      </c>
      <c r="Q58" s="12" t="s">
        <v>110</v>
      </c>
      <c r="R58" s="12">
        <v>1395</v>
      </c>
      <c r="S58" s="12">
        <v>2982</v>
      </c>
      <c r="T58" s="12" t="s">
        <v>109</v>
      </c>
      <c r="U58" s="12" t="s">
        <v>109</v>
      </c>
    </row>
    <row r="59" spans="2:21" ht="12" customHeight="1">
      <c r="B59" s="14"/>
      <c r="C59" s="15"/>
      <c r="D59" s="15"/>
      <c r="E59" s="9" t="s">
        <v>68</v>
      </c>
      <c r="F59" s="28">
        <f t="shared" si="2"/>
        <v>34585</v>
      </c>
      <c r="G59" s="12">
        <v>23544</v>
      </c>
      <c r="H59" s="12" t="s">
        <v>109</v>
      </c>
      <c r="I59" s="12">
        <v>4255</v>
      </c>
      <c r="J59" s="12">
        <v>2757</v>
      </c>
      <c r="K59" s="12">
        <v>571</v>
      </c>
      <c r="L59" s="12">
        <v>129</v>
      </c>
      <c r="M59" s="12" t="s">
        <v>109</v>
      </c>
      <c r="N59" s="12">
        <v>576</v>
      </c>
      <c r="O59" s="12">
        <v>86</v>
      </c>
      <c r="P59" s="12">
        <v>52</v>
      </c>
      <c r="Q59" s="12" t="s">
        <v>110</v>
      </c>
      <c r="R59" s="12">
        <v>441</v>
      </c>
      <c r="S59" s="12">
        <v>1174</v>
      </c>
      <c r="T59" s="12">
        <v>1000</v>
      </c>
      <c r="U59" s="12" t="s">
        <v>109</v>
      </c>
    </row>
    <row r="60" spans="2:21" ht="12" customHeight="1">
      <c r="B60" s="14"/>
      <c r="C60" s="15"/>
      <c r="D60" s="15"/>
      <c r="E60" s="9" t="s">
        <v>69</v>
      </c>
      <c r="F60" s="28">
        <f t="shared" si="2"/>
        <v>81247</v>
      </c>
      <c r="G60" s="12">
        <v>8148</v>
      </c>
      <c r="H60" s="12" t="s">
        <v>109</v>
      </c>
      <c r="I60" s="12">
        <v>13869</v>
      </c>
      <c r="J60" s="12">
        <v>4067</v>
      </c>
      <c r="K60" s="12">
        <v>3834</v>
      </c>
      <c r="L60" s="12">
        <v>41655</v>
      </c>
      <c r="M60" s="12" t="s">
        <v>109</v>
      </c>
      <c r="N60" s="12">
        <v>728</v>
      </c>
      <c r="O60" s="12">
        <v>117</v>
      </c>
      <c r="P60" s="12">
        <v>316</v>
      </c>
      <c r="Q60" s="12" t="s">
        <v>110</v>
      </c>
      <c r="R60" s="12">
        <v>1434</v>
      </c>
      <c r="S60" s="12">
        <v>3079</v>
      </c>
      <c r="T60" s="12">
        <v>4000</v>
      </c>
      <c r="U60" s="12" t="s">
        <v>109</v>
      </c>
    </row>
    <row r="61" spans="6:21" ht="12" customHeight="1"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ht="12" customHeight="1">
      <c r="B62" s="24" t="s">
        <v>13</v>
      </c>
    </row>
    <row r="82" spans="17:18" ht="12">
      <c r="Q82" s="18"/>
      <c r="R82" s="18"/>
    </row>
    <row r="83" spans="2:18" ht="12">
      <c r="B83" s="19"/>
      <c r="C83" s="19"/>
      <c r="D83" s="19"/>
      <c r="E83" s="19"/>
      <c r="Q83" s="20"/>
      <c r="R83" s="20"/>
    </row>
  </sheetData>
  <mergeCells count="37">
    <mergeCell ref="D18:E18"/>
    <mergeCell ref="D19:E19"/>
    <mergeCell ref="B3:E5"/>
    <mergeCell ref="B6:C6"/>
    <mergeCell ref="B7:E7"/>
    <mergeCell ref="D15:E15"/>
    <mergeCell ref="C8:E8"/>
    <mergeCell ref="C21:D21"/>
    <mergeCell ref="D9:E9"/>
    <mergeCell ref="D10:E10"/>
    <mergeCell ref="D11:E11"/>
    <mergeCell ref="D12:E12"/>
    <mergeCell ref="D13:E13"/>
    <mergeCell ref="D14:E14"/>
    <mergeCell ref="D16:E16"/>
    <mergeCell ref="C20:E20"/>
    <mergeCell ref="D17:E17"/>
    <mergeCell ref="C52:D52"/>
    <mergeCell ref="C53:D53"/>
    <mergeCell ref="C31:D31"/>
    <mergeCell ref="C37:D37"/>
    <mergeCell ref="C32:D32"/>
    <mergeCell ref="C42:D42"/>
    <mergeCell ref="C48:D48"/>
    <mergeCell ref="J3:J5"/>
    <mergeCell ref="I3:I5"/>
    <mergeCell ref="F3:F5"/>
    <mergeCell ref="G3:G5"/>
    <mergeCell ref="K3:K5"/>
    <mergeCell ref="P3:P5"/>
    <mergeCell ref="U3:U5"/>
    <mergeCell ref="L3:L5"/>
    <mergeCell ref="Q3:Q5"/>
    <mergeCell ref="S3:S5"/>
    <mergeCell ref="T3:T5"/>
    <mergeCell ref="N3:N5"/>
    <mergeCell ref="O3:O5"/>
  </mergeCells>
  <printOptions/>
  <pageMargins left="0.7874015748031497" right="0.7874015748031497" top="0.7874015748031497" bottom="0.1968503937007874" header="0.5118110236220472" footer="0.5118110236220472"/>
  <pageSetup horizontalDpi="400" verticalDpi="400" orientation="portrait" pageOrder="overThenDown" paperSize="9" scale="85" r:id="rId1"/>
  <headerFooter alignWithMargins="0">
    <oddHeader>&amp;L&amp;F</oddHeader>
  </headerFooter>
  <colBreaks count="2" manualBreakCount="2">
    <brk id="8" max="65535" man="1"/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U32"/>
  <sheetViews>
    <sheetView workbookViewId="0" topLeftCell="A1">
      <selection activeCell="A1" sqref="A1"/>
    </sheetView>
  </sheetViews>
  <sheetFormatPr defaultColWidth="9.00390625" defaultRowHeight="13.5"/>
  <cols>
    <col min="1" max="2" width="2.625" style="4" customWidth="1"/>
    <col min="3" max="3" width="2.375" style="4" customWidth="1"/>
    <col min="4" max="4" width="4.50390625" style="4" customWidth="1"/>
    <col min="5" max="5" width="8.50390625" style="4" customWidth="1"/>
    <col min="6" max="6" width="13.25390625" style="4" customWidth="1"/>
    <col min="7" max="17" width="12.125" style="4" customWidth="1"/>
    <col min="18" max="16384" width="9.00390625" style="4" customWidth="1"/>
  </cols>
  <sheetData>
    <row r="1" s="2" customFormat="1" ht="14.25">
      <c r="B1" s="1" t="s">
        <v>111</v>
      </c>
    </row>
    <row r="2" ht="12" customHeight="1"/>
    <row r="3" spans="2:21" ht="12" customHeight="1">
      <c r="B3" s="54" t="s">
        <v>98</v>
      </c>
      <c r="C3" s="55"/>
      <c r="D3" s="55"/>
      <c r="E3" s="56"/>
      <c r="F3" s="47" t="s">
        <v>6</v>
      </c>
      <c r="G3" s="47" t="s">
        <v>97</v>
      </c>
      <c r="H3" s="21" t="s">
        <v>99</v>
      </c>
      <c r="I3" s="41" t="s">
        <v>7</v>
      </c>
      <c r="J3" s="41" t="s">
        <v>8</v>
      </c>
      <c r="K3" s="41" t="s">
        <v>9</v>
      </c>
      <c r="L3" s="41" t="s">
        <v>2</v>
      </c>
      <c r="M3" s="3" t="s">
        <v>4</v>
      </c>
      <c r="N3" s="44" t="s">
        <v>103</v>
      </c>
      <c r="O3" s="44" t="s">
        <v>104</v>
      </c>
      <c r="P3" s="44" t="s">
        <v>105</v>
      </c>
      <c r="Q3" s="41" t="s">
        <v>10</v>
      </c>
      <c r="R3" s="3"/>
      <c r="S3" s="41" t="s">
        <v>11</v>
      </c>
      <c r="T3" s="41" t="s">
        <v>3</v>
      </c>
      <c r="U3" s="41" t="s">
        <v>107</v>
      </c>
    </row>
    <row r="4" spans="2:21" ht="12" customHeight="1">
      <c r="B4" s="57"/>
      <c r="C4" s="58"/>
      <c r="D4" s="58"/>
      <c r="E4" s="38"/>
      <c r="F4" s="48"/>
      <c r="G4" s="48"/>
      <c r="H4" s="22" t="s">
        <v>100</v>
      </c>
      <c r="I4" s="42"/>
      <c r="J4" s="42"/>
      <c r="K4" s="42"/>
      <c r="L4" s="42"/>
      <c r="M4" s="30" t="s">
        <v>102</v>
      </c>
      <c r="N4" s="45"/>
      <c r="O4" s="45"/>
      <c r="P4" s="45"/>
      <c r="Q4" s="42"/>
      <c r="R4" s="5" t="s">
        <v>106</v>
      </c>
      <c r="S4" s="42"/>
      <c r="T4" s="42"/>
      <c r="U4" s="42"/>
    </row>
    <row r="5" spans="2:21" ht="12" customHeight="1">
      <c r="B5" s="39"/>
      <c r="C5" s="40"/>
      <c r="D5" s="40"/>
      <c r="E5" s="59"/>
      <c r="F5" s="49"/>
      <c r="G5" s="49"/>
      <c r="H5" s="23" t="s">
        <v>101</v>
      </c>
      <c r="I5" s="43"/>
      <c r="J5" s="43"/>
      <c r="K5" s="43"/>
      <c r="L5" s="43"/>
      <c r="M5" s="6" t="s">
        <v>5</v>
      </c>
      <c r="N5" s="46"/>
      <c r="O5" s="46"/>
      <c r="P5" s="46"/>
      <c r="Q5" s="43"/>
      <c r="R5" s="6"/>
      <c r="S5" s="43"/>
      <c r="T5" s="43"/>
      <c r="U5" s="43"/>
    </row>
    <row r="6" spans="2:21" ht="12" customHeight="1">
      <c r="B6" s="60"/>
      <c r="C6" s="51"/>
      <c r="D6" s="8"/>
      <c r="E6" s="9"/>
      <c r="F6" s="10" t="s">
        <v>12</v>
      </c>
      <c r="G6" s="10" t="s">
        <v>12</v>
      </c>
      <c r="H6" s="10" t="s">
        <v>12</v>
      </c>
      <c r="I6" s="10" t="s">
        <v>12</v>
      </c>
      <c r="J6" s="10" t="s">
        <v>12</v>
      </c>
      <c r="K6" s="10" t="s">
        <v>12</v>
      </c>
      <c r="L6" s="10" t="s">
        <v>12</v>
      </c>
      <c r="M6" s="10" t="s">
        <v>12</v>
      </c>
      <c r="N6" s="10" t="s">
        <v>12</v>
      </c>
      <c r="O6" s="10" t="s">
        <v>12</v>
      </c>
      <c r="P6" s="10" t="s">
        <v>12</v>
      </c>
      <c r="Q6" s="10" t="s">
        <v>12</v>
      </c>
      <c r="R6" s="10" t="s">
        <v>12</v>
      </c>
      <c r="S6" s="10" t="s">
        <v>12</v>
      </c>
      <c r="T6" s="10" t="s">
        <v>12</v>
      </c>
      <c r="U6" s="10" t="s">
        <v>12</v>
      </c>
    </row>
    <row r="7" spans="2:21" s="31" customFormat="1" ht="12" customHeight="1">
      <c r="B7" s="32"/>
      <c r="C7" s="64" t="s">
        <v>72</v>
      </c>
      <c r="D7" s="64"/>
      <c r="E7" s="34" t="s">
        <v>73</v>
      </c>
      <c r="F7" s="35">
        <f>SUM(G7:U7)</f>
        <v>26883</v>
      </c>
      <c r="G7" s="37">
        <v>12594</v>
      </c>
      <c r="H7" s="35" t="s">
        <v>117</v>
      </c>
      <c r="I7" s="37">
        <v>7967</v>
      </c>
      <c r="J7" s="37">
        <v>740</v>
      </c>
      <c r="K7" s="37">
        <v>361</v>
      </c>
      <c r="L7" s="35" t="s">
        <v>114</v>
      </c>
      <c r="M7" s="37">
        <v>150</v>
      </c>
      <c r="N7" s="37">
        <v>71</v>
      </c>
      <c r="O7" s="37">
        <v>127</v>
      </c>
      <c r="P7" s="37">
        <v>860</v>
      </c>
      <c r="Q7" s="35" t="s">
        <v>109</v>
      </c>
      <c r="R7" s="37">
        <v>1965</v>
      </c>
      <c r="S7" s="37">
        <v>2048</v>
      </c>
      <c r="T7" s="35" t="s">
        <v>114</v>
      </c>
      <c r="U7" s="35" t="s">
        <v>117</v>
      </c>
    </row>
    <row r="8" spans="2:21" s="31" customFormat="1" ht="12" customHeight="1">
      <c r="B8" s="32"/>
      <c r="C8" s="36"/>
      <c r="D8" s="36"/>
      <c r="E8" s="34" t="s">
        <v>74</v>
      </c>
      <c r="F8" s="35">
        <f aca="true" t="shared" si="0" ref="F8:F30">SUM(G8:U8)</f>
        <v>83449</v>
      </c>
      <c r="G8" s="37">
        <v>23858</v>
      </c>
      <c r="H8" s="35" t="s">
        <v>117</v>
      </c>
      <c r="I8" s="37">
        <v>32598</v>
      </c>
      <c r="J8" s="37">
        <v>3067</v>
      </c>
      <c r="K8" s="37">
        <v>5097</v>
      </c>
      <c r="L8" s="37">
        <v>81</v>
      </c>
      <c r="M8" s="37">
        <v>2499</v>
      </c>
      <c r="N8" s="35" t="s">
        <v>114</v>
      </c>
      <c r="O8" s="37">
        <v>321</v>
      </c>
      <c r="P8" s="37">
        <v>1778</v>
      </c>
      <c r="Q8" s="35" t="s">
        <v>109</v>
      </c>
      <c r="R8" s="37">
        <v>1263</v>
      </c>
      <c r="S8" s="37">
        <v>10887</v>
      </c>
      <c r="T8" s="37">
        <v>2000</v>
      </c>
      <c r="U8" s="35" t="s">
        <v>117</v>
      </c>
    </row>
    <row r="9" spans="2:21" s="31" customFormat="1" ht="12" customHeight="1">
      <c r="B9" s="32"/>
      <c r="C9" s="36"/>
      <c r="D9" s="36"/>
      <c r="E9" s="34" t="s">
        <v>75</v>
      </c>
      <c r="F9" s="35">
        <f t="shared" si="0"/>
        <v>106977</v>
      </c>
      <c r="G9" s="37">
        <v>49654</v>
      </c>
      <c r="H9" s="35" t="s">
        <v>117</v>
      </c>
      <c r="I9" s="37">
        <v>8086</v>
      </c>
      <c r="J9" s="37">
        <v>12200</v>
      </c>
      <c r="K9" s="37">
        <v>4250</v>
      </c>
      <c r="L9" s="37">
        <v>165</v>
      </c>
      <c r="M9" s="37">
        <v>11620</v>
      </c>
      <c r="N9" s="37">
        <v>231</v>
      </c>
      <c r="O9" s="37">
        <v>240</v>
      </c>
      <c r="P9" s="37">
        <v>6593</v>
      </c>
      <c r="Q9" s="35" t="s">
        <v>109</v>
      </c>
      <c r="R9" s="37">
        <v>1041</v>
      </c>
      <c r="S9" s="37">
        <v>4497</v>
      </c>
      <c r="T9" s="37">
        <v>8400</v>
      </c>
      <c r="U9" s="35" t="s">
        <v>117</v>
      </c>
    </row>
    <row r="10" spans="2:21" s="31" customFormat="1" ht="12" customHeight="1">
      <c r="B10" s="32"/>
      <c r="C10" s="36"/>
      <c r="D10" s="36"/>
      <c r="E10" s="34" t="s">
        <v>76</v>
      </c>
      <c r="F10" s="35">
        <f t="shared" si="0"/>
        <v>39646</v>
      </c>
      <c r="G10" s="37">
        <v>12140</v>
      </c>
      <c r="H10" s="35" t="s">
        <v>117</v>
      </c>
      <c r="I10" s="37">
        <v>14029</v>
      </c>
      <c r="J10" s="37">
        <v>985</v>
      </c>
      <c r="K10" s="37">
        <v>4448</v>
      </c>
      <c r="L10" s="37">
        <v>318</v>
      </c>
      <c r="M10" s="35" t="s">
        <v>109</v>
      </c>
      <c r="N10" s="35" t="s">
        <v>109</v>
      </c>
      <c r="O10" s="37">
        <v>163</v>
      </c>
      <c r="P10" s="37">
        <v>676</v>
      </c>
      <c r="Q10" s="35" t="s">
        <v>109</v>
      </c>
      <c r="R10" s="37">
        <v>1542</v>
      </c>
      <c r="S10" s="37">
        <v>1845</v>
      </c>
      <c r="T10" s="37">
        <v>3500</v>
      </c>
      <c r="U10" s="35" t="s">
        <v>117</v>
      </c>
    </row>
    <row r="11" spans="2:21" s="31" customFormat="1" ht="12" customHeight="1">
      <c r="B11" s="32"/>
      <c r="C11" s="36"/>
      <c r="D11" s="36"/>
      <c r="E11" s="34" t="s">
        <v>77</v>
      </c>
      <c r="F11" s="35">
        <f t="shared" si="0"/>
        <v>81494</v>
      </c>
      <c r="G11" s="37">
        <v>46546</v>
      </c>
      <c r="H11" s="35" t="s">
        <v>117</v>
      </c>
      <c r="I11" s="37">
        <v>15287</v>
      </c>
      <c r="J11" s="37">
        <v>2183</v>
      </c>
      <c r="K11" s="37">
        <v>2409</v>
      </c>
      <c r="L11" s="37">
        <v>670</v>
      </c>
      <c r="M11" s="37">
        <v>322</v>
      </c>
      <c r="N11" s="37">
        <v>657</v>
      </c>
      <c r="O11" s="37">
        <v>339</v>
      </c>
      <c r="P11" s="37">
        <v>683</v>
      </c>
      <c r="Q11" s="37">
        <v>72</v>
      </c>
      <c r="R11" s="37">
        <v>2707</v>
      </c>
      <c r="S11" s="37">
        <v>9619</v>
      </c>
      <c r="T11" s="35" t="s">
        <v>109</v>
      </c>
      <c r="U11" s="35" t="s">
        <v>117</v>
      </c>
    </row>
    <row r="12" spans="2:21" s="31" customFormat="1" ht="12" customHeight="1">
      <c r="B12" s="32"/>
      <c r="C12" s="36"/>
      <c r="D12" s="36"/>
      <c r="E12" s="34" t="s">
        <v>78</v>
      </c>
      <c r="F12" s="35">
        <f t="shared" si="0"/>
        <v>112254</v>
      </c>
      <c r="G12" s="37">
        <v>89661</v>
      </c>
      <c r="H12" s="35" t="s">
        <v>117</v>
      </c>
      <c r="I12" s="37">
        <v>133</v>
      </c>
      <c r="J12" s="37">
        <v>2338</v>
      </c>
      <c r="K12" s="37">
        <v>1583</v>
      </c>
      <c r="L12" s="37">
        <v>4679</v>
      </c>
      <c r="M12" s="35" t="s">
        <v>109</v>
      </c>
      <c r="N12" s="37">
        <v>859</v>
      </c>
      <c r="O12" s="37">
        <v>1025</v>
      </c>
      <c r="P12" s="37">
        <v>904</v>
      </c>
      <c r="Q12" s="35" t="s">
        <v>109</v>
      </c>
      <c r="R12" s="37">
        <v>2073</v>
      </c>
      <c r="S12" s="37">
        <v>8999</v>
      </c>
      <c r="T12" s="35" t="s">
        <v>109</v>
      </c>
      <c r="U12" s="35" t="s">
        <v>117</v>
      </c>
    </row>
    <row r="13" spans="2:21" s="31" customFormat="1" ht="12" customHeight="1">
      <c r="B13" s="32"/>
      <c r="C13" s="36"/>
      <c r="D13" s="36"/>
      <c r="E13" s="34" t="s">
        <v>79</v>
      </c>
      <c r="F13" s="35">
        <f t="shared" si="0"/>
        <v>74426</v>
      </c>
      <c r="G13" s="37">
        <v>32675</v>
      </c>
      <c r="H13" s="35" t="s">
        <v>117</v>
      </c>
      <c r="I13" s="37">
        <v>16166</v>
      </c>
      <c r="J13" s="37">
        <v>1551</v>
      </c>
      <c r="K13" s="37">
        <v>3291</v>
      </c>
      <c r="L13" s="37">
        <v>3507</v>
      </c>
      <c r="M13" s="35" t="s">
        <v>109</v>
      </c>
      <c r="N13" s="37">
        <v>17</v>
      </c>
      <c r="O13" s="37">
        <v>296</v>
      </c>
      <c r="P13" s="37">
        <v>1590</v>
      </c>
      <c r="Q13" s="35" t="s">
        <v>109</v>
      </c>
      <c r="R13" s="37">
        <v>2258</v>
      </c>
      <c r="S13" s="37">
        <v>13075</v>
      </c>
      <c r="T13" s="35" t="s">
        <v>109</v>
      </c>
      <c r="U13" s="35" t="s">
        <v>117</v>
      </c>
    </row>
    <row r="14" spans="2:21" s="31" customFormat="1" ht="12" customHeight="1">
      <c r="B14" s="32"/>
      <c r="C14" s="36"/>
      <c r="D14" s="36"/>
      <c r="E14" s="34" t="s">
        <v>80</v>
      </c>
      <c r="F14" s="35">
        <f t="shared" si="0"/>
        <v>87111</v>
      </c>
      <c r="G14" s="37">
        <v>21202</v>
      </c>
      <c r="H14" s="35" t="s">
        <v>117</v>
      </c>
      <c r="I14" s="37">
        <v>32880</v>
      </c>
      <c r="J14" s="37">
        <v>1415</v>
      </c>
      <c r="K14" s="37">
        <v>4625</v>
      </c>
      <c r="L14" s="37">
        <v>461</v>
      </c>
      <c r="M14" s="37">
        <v>14338</v>
      </c>
      <c r="N14" s="37">
        <v>78</v>
      </c>
      <c r="O14" s="37">
        <v>269</v>
      </c>
      <c r="P14" s="35" t="s">
        <v>109</v>
      </c>
      <c r="Q14" s="35" t="s">
        <v>109</v>
      </c>
      <c r="R14" s="37">
        <v>1599</v>
      </c>
      <c r="S14" s="37">
        <v>10244</v>
      </c>
      <c r="T14" s="35" t="s">
        <v>109</v>
      </c>
      <c r="U14" s="35" t="s">
        <v>117</v>
      </c>
    </row>
    <row r="15" spans="2:21" s="31" customFormat="1" ht="12" customHeight="1">
      <c r="B15" s="32"/>
      <c r="C15" s="64" t="s">
        <v>81</v>
      </c>
      <c r="D15" s="64"/>
      <c r="E15" s="34" t="s">
        <v>93</v>
      </c>
      <c r="F15" s="35">
        <f t="shared" si="0"/>
        <v>54819</v>
      </c>
      <c r="G15" s="37">
        <v>23892</v>
      </c>
      <c r="H15" s="35" t="s">
        <v>117</v>
      </c>
      <c r="I15" s="37">
        <v>19574</v>
      </c>
      <c r="J15" s="37">
        <v>1383</v>
      </c>
      <c r="K15" s="37">
        <v>1798</v>
      </c>
      <c r="L15" s="37">
        <v>100</v>
      </c>
      <c r="M15" s="37">
        <v>169</v>
      </c>
      <c r="N15" s="37">
        <v>80</v>
      </c>
      <c r="O15" s="37">
        <v>285</v>
      </c>
      <c r="P15" s="37">
        <v>83</v>
      </c>
      <c r="Q15" s="35" t="s">
        <v>109</v>
      </c>
      <c r="R15" s="37">
        <v>2495</v>
      </c>
      <c r="S15" s="37">
        <v>4460</v>
      </c>
      <c r="T15" s="37">
        <v>500</v>
      </c>
      <c r="U15" s="35" t="s">
        <v>117</v>
      </c>
    </row>
    <row r="16" spans="2:21" s="31" customFormat="1" ht="12" customHeight="1">
      <c r="B16" s="32"/>
      <c r="C16" s="36"/>
      <c r="D16" s="36"/>
      <c r="E16" s="34" t="s">
        <v>36</v>
      </c>
      <c r="F16" s="35">
        <f t="shared" si="0"/>
        <v>61738</v>
      </c>
      <c r="G16" s="37">
        <v>22340</v>
      </c>
      <c r="H16" s="35" t="s">
        <v>117</v>
      </c>
      <c r="I16" s="37">
        <v>21599</v>
      </c>
      <c r="J16" s="37">
        <v>2841</v>
      </c>
      <c r="K16" s="37">
        <v>3860</v>
      </c>
      <c r="L16" s="37">
        <v>27</v>
      </c>
      <c r="M16" s="35" t="s">
        <v>109</v>
      </c>
      <c r="N16" s="37">
        <v>228</v>
      </c>
      <c r="O16" s="37">
        <v>444</v>
      </c>
      <c r="P16" s="37">
        <v>2743</v>
      </c>
      <c r="Q16" s="35" t="s">
        <v>109</v>
      </c>
      <c r="R16" s="37">
        <v>4376</v>
      </c>
      <c r="S16" s="37">
        <v>3280</v>
      </c>
      <c r="T16" s="35" t="s">
        <v>115</v>
      </c>
      <c r="U16" s="35" t="s">
        <v>117</v>
      </c>
    </row>
    <row r="17" spans="2:21" s="31" customFormat="1" ht="12" customHeight="1">
      <c r="B17" s="32"/>
      <c r="C17" s="36"/>
      <c r="D17" s="36"/>
      <c r="E17" s="34" t="s">
        <v>82</v>
      </c>
      <c r="F17" s="35">
        <f t="shared" si="0"/>
        <v>165822</v>
      </c>
      <c r="G17" s="37">
        <v>68956</v>
      </c>
      <c r="H17" s="35" t="s">
        <v>117</v>
      </c>
      <c r="I17" s="37">
        <v>52829</v>
      </c>
      <c r="J17" s="37">
        <v>7809</v>
      </c>
      <c r="K17" s="37">
        <v>3626</v>
      </c>
      <c r="L17" s="37">
        <v>457</v>
      </c>
      <c r="M17" s="37">
        <v>335</v>
      </c>
      <c r="N17" s="37">
        <v>3452</v>
      </c>
      <c r="O17" s="37">
        <v>1133</v>
      </c>
      <c r="P17" s="37">
        <v>1876</v>
      </c>
      <c r="Q17" s="37">
        <v>5125</v>
      </c>
      <c r="R17" s="37">
        <v>2856</v>
      </c>
      <c r="S17" s="37">
        <v>4568</v>
      </c>
      <c r="T17" s="37">
        <v>12800</v>
      </c>
      <c r="U17" s="35" t="s">
        <v>117</v>
      </c>
    </row>
    <row r="18" spans="2:21" s="31" customFormat="1" ht="12" customHeight="1">
      <c r="B18" s="32"/>
      <c r="C18" s="36"/>
      <c r="D18" s="36"/>
      <c r="E18" s="34" t="s">
        <v>83</v>
      </c>
      <c r="F18" s="35">
        <f t="shared" si="0"/>
        <v>97804</v>
      </c>
      <c r="G18" s="37">
        <v>37259</v>
      </c>
      <c r="H18" s="35" t="s">
        <v>117</v>
      </c>
      <c r="I18" s="37">
        <v>27627</v>
      </c>
      <c r="J18" s="37">
        <v>3185</v>
      </c>
      <c r="K18" s="37">
        <v>4614</v>
      </c>
      <c r="L18" s="37">
        <v>2240</v>
      </c>
      <c r="M18" s="37">
        <v>225</v>
      </c>
      <c r="N18" s="37">
        <v>1175</v>
      </c>
      <c r="O18" s="37">
        <v>508</v>
      </c>
      <c r="P18" s="37">
        <v>1542</v>
      </c>
      <c r="Q18" s="35" t="s">
        <v>116</v>
      </c>
      <c r="R18" s="37">
        <v>6488</v>
      </c>
      <c r="S18" s="37">
        <v>9241</v>
      </c>
      <c r="T18" s="37">
        <v>3700</v>
      </c>
      <c r="U18" s="35" t="s">
        <v>117</v>
      </c>
    </row>
    <row r="19" spans="2:21" s="31" customFormat="1" ht="12" customHeight="1">
      <c r="B19" s="32"/>
      <c r="C19" s="64" t="s">
        <v>84</v>
      </c>
      <c r="D19" s="64"/>
      <c r="E19" s="34" t="s">
        <v>85</v>
      </c>
      <c r="F19" s="35">
        <f t="shared" si="0"/>
        <v>98124</v>
      </c>
      <c r="G19" s="37">
        <v>51411</v>
      </c>
      <c r="H19" s="35" t="s">
        <v>117</v>
      </c>
      <c r="I19" s="37">
        <v>23072</v>
      </c>
      <c r="J19" s="37">
        <v>6856</v>
      </c>
      <c r="K19" s="37">
        <v>1543</v>
      </c>
      <c r="L19" s="37">
        <v>744</v>
      </c>
      <c r="M19" s="37">
        <v>83</v>
      </c>
      <c r="N19" s="37">
        <v>1436</v>
      </c>
      <c r="O19" s="37">
        <v>496</v>
      </c>
      <c r="P19" s="37">
        <v>6923</v>
      </c>
      <c r="Q19" s="35" t="s">
        <v>116</v>
      </c>
      <c r="R19" s="37">
        <v>1738</v>
      </c>
      <c r="S19" s="37">
        <v>3822</v>
      </c>
      <c r="T19" s="35" t="s">
        <v>117</v>
      </c>
      <c r="U19" s="35" t="s">
        <v>117</v>
      </c>
    </row>
    <row r="20" spans="2:21" s="31" customFormat="1" ht="12" customHeight="1">
      <c r="B20" s="32"/>
      <c r="C20" s="36"/>
      <c r="D20" s="36"/>
      <c r="E20" s="34" t="s">
        <v>86</v>
      </c>
      <c r="F20" s="35">
        <f t="shared" si="0"/>
        <v>144778</v>
      </c>
      <c r="G20" s="37">
        <v>81379</v>
      </c>
      <c r="H20" s="35" t="s">
        <v>117</v>
      </c>
      <c r="I20" s="37">
        <v>36306</v>
      </c>
      <c r="J20" s="37">
        <v>3656</v>
      </c>
      <c r="K20" s="37">
        <v>3696</v>
      </c>
      <c r="L20" s="37">
        <v>214</v>
      </c>
      <c r="M20" s="35" t="s">
        <v>117</v>
      </c>
      <c r="N20" s="37">
        <v>702</v>
      </c>
      <c r="O20" s="37">
        <v>732</v>
      </c>
      <c r="P20" s="37">
        <v>1833</v>
      </c>
      <c r="Q20" s="37">
        <v>500</v>
      </c>
      <c r="R20" s="37">
        <v>1779</v>
      </c>
      <c r="S20" s="37">
        <v>3981</v>
      </c>
      <c r="T20" s="37">
        <v>10000</v>
      </c>
      <c r="U20" s="35" t="s">
        <v>117</v>
      </c>
    </row>
    <row r="21" spans="2:21" s="31" customFormat="1" ht="12" customHeight="1">
      <c r="B21" s="32"/>
      <c r="C21" s="36"/>
      <c r="D21" s="36"/>
      <c r="E21" s="34" t="s">
        <v>112</v>
      </c>
      <c r="F21" s="35">
        <f t="shared" si="0"/>
        <v>68970</v>
      </c>
      <c r="G21" s="37">
        <v>31570</v>
      </c>
      <c r="H21" s="35" t="s">
        <v>117</v>
      </c>
      <c r="I21" s="37">
        <v>20266</v>
      </c>
      <c r="J21" s="37">
        <v>8983</v>
      </c>
      <c r="K21" s="37">
        <v>2192</v>
      </c>
      <c r="L21" s="37">
        <v>25</v>
      </c>
      <c r="M21" s="35" t="s">
        <v>117</v>
      </c>
      <c r="N21" s="37">
        <v>136</v>
      </c>
      <c r="O21" s="37">
        <v>360</v>
      </c>
      <c r="P21" s="37">
        <v>881</v>
      </c>
      <c r="Q21" s="35" t="s">
        <v>117</v>
      </c>
      <c r="R21" s="37">
        <v>657</v>
      </c>
      <c r="S21" s="35" t="s">
        <v>118</v>
      </c>
      <c r="T21" s="37">
        <v>3900</v>
      </c>
      <c r="U21" s="35" t="s">
        <v>117</v>
      </c>
    </row>
    <row r="22" spans="2:21" s="31" customFormat="1" ht="12" customHeight="1">
      <c r="B22" s="32"/>
      <c r="C22" s="36"/>
      <c r="D22" s="36"/>
      <c r="E22" s="34" t="s">
        <v>87</v>
      </c>
      <c r="F22" s="35">
        <f t="shared" si="0"/>
        <v>51881</v>
      </c>
      <c r="G22" s="37">
        <v>21261</v>
      </c>
      <c r="H22" s="35" t="s">
        <v>117</v>
      </c>
      <c r="I22" s="37">
        <v>19479</v>
      </c>
      <c r="J22" s="37">
        <v>1733</v>
      </c>
      <c r="K22" s="37">
        <v>2509</v>
      </c>
      <c r="L22" s="37">
        <v>3</v>
      </c>
      <c r="M22" s="35" t="s">
        <v>117</v>
      </c>
      <c r="N22" s="37">
        <v>451</v>
      </c>
      <c r="O22" s="37">
        <v>252</v>
      </c>
      <c r="P22" s="37">
        <v>60</v>
      </c>
      <c r="Q22" s="35" t="s">
        <v>117</v>
      </c>
      <c r="R22" s="37">
        <v>2127</v>
      </c>
      <c r="S22" s="37">
        <v>4006</v>
      </c>
      <c r="T22" s="35" t="s">
        <v>117</v>
      </c>
      <c r="U22" s="35" t="s">
        <v>117</v>
      </c>
    </row>
    <row r="23" spans="2:21" s="31" customFormat="1" ht="12" customHeight="1">
      <c r="B23" s="32"/>
      <c r="C23" s="36"/>
      <c r="D23" s="36"/>
      <c r="E23" s="34" t="s">
        <v>94</v>
      </c>
      <c r="F23" s="35">
        <f t="shared" si="0"/>
        <v>71341</v>
      </c>
      <c r="G23" s="37">
        <v>18506</v>
      </c>
      <c r="H23" s="35" t="s">
        <v>117</v>
      </c>
      <c r="I23" s="37">
        <v>19824</v>
      </c>
      <c r="J23" s="37">
        <v>1366</v>
      </c>
      <c r="K23" s="37">
        <v>1606</v>
      </c>
      <c r="L23" s="37">
        <v>9155</v>
      </c>
      <c r="M23" s="35" t="s">
        <v>117</v>
      </c>
      <c r="N23" s="37">
        <v>103</v>
      </c>
      <c r="O23" s="37">
        <v>222</v>
      </c>
      <c r="P23" s="37">
        <v>590</v>
      </c>
      <c r="Q23" s="37">
        <v>5331</v>
      </c>
      <c r="R23" s="37">
        <v>2826</v>
      </c>
      <c r="S23" s="37">
        <v>11812</v>
      </c>
      <c r="T23" s="35" t="s">
        <v>117</v>
      </c>
      <c r="U23" s="35" t="s">
        <v>117</v>
      </c>
    </row>
    <row r="24" spans="2:21" s="31" customFormat="1" ht="12" customHeight="1">
      <c r="B24" s="32"/>
      <c r="C24" s="64" t="s">
        <v>88</v>
      </c>
      <c r="D24" s="64"/>
      <c r="E24" s="34" t="s">
        <v>89</v>
      </c>
      <c r="F24" s="35">
        <f t="shared" si="0"/>
        <v>134441</v>
      </c>
      <c r="G24" s="37">
        <v>61342</v>
      </c>
      <c r="H24" s="35" t="s">
        <v>117</v>
      </c>
      <c r="I24" s="37">
        <v>25228</v>
      </c>
      <c r="J24" s="37">
        <v>9867</v>
      </c>
      <c r="K24" s="37">
        <v>5607</v>
      </c>
      <c r="L24" s="37">
        <v>1276</v>
      </c>
      <c r="M24" s="37">
        <v>265</v>
      </c>
      <c r="N24" s="37">
        <v>3946</v>
      </c>
      <c r="O24" s="37">
        <v>918</v>
      </c>
      <c r="P24" s="37">
        <v>460</v>
      </c>
      <c r="Q24" s="37">
        <v>7307</v>
      </c>
      <c r="R24" s="37">
        <v>1630</v>
      </c>
      <c r="S24" s="37">
        <v>5895</v>
      </c>
      <c r="T24" s="37">
        <v>10700</v>
      </c>
      <c r="U24" s="35" t="s">
        <v>117</v>
      </c>
    </row>
    <row r="25" spans="2:21" s="31" customFormat="1" ht="12" customHeight="1">
      <c r="B25" s="32"/>
      <c r="C25" s="33"/>
      <c r="D25" s="33"/>
      <c r="E25" s="34" t="s">
        <v>113</v>
      </c>
      <c r="F25" s="35">
        <f t="shared" si="0"/>
        <v>48167</v>
      </c>
      <c r="G25" s="37">
        <v>18631</v>
      </c>
      <c r="H25" s="35" t="s">
        <v>117</v>
      </c>
      <c r="I25" s="37">
        <v>20069</v>
      </c>
      <c r="J25" s="37">
        <v>1769</v>
      </c>
      <c r="K25" s="37">
        <v>2259</v>
      </c>
      <c r="L25" s="37">
        <v>12</v>
      </c>
      <c r="M25" s="35" t="s">
        <v>117</v>
      </c>
      <c r="N25" s="37">
        <v>4</v>
      </c>
      <c r="O25" s="37">
        <v>253</v>
      </c>
      <c r="P25" s="37">
        <v>390</v>
      </c>
      <c r="Q25" s="35" t="s">
        <v>117</v>
      </c>
      <c r="R25" s="37">
        <v>1292</v>
      </c>
      <c r="S25" s="37">
        <v>3488</v>
      </c>
      <c r="T25" s="35" t="s">
        <v>117</v>
      </c>
      <c r="U25" s="35" t="s">
        <v>117</v>
      </c>
    </row>
    <row r="26" spans="2:21" s="31" customFormat="1" ht="12" customHeight="1">
      <c r="B26" s="32"/>
      <c r="C26" s="64" t="s">
        <v>90</v>
      </c>
      <c r="D26" s="64"/>
      <c r="E26" s="34" t="s">
        <v>91</v>
      </c>
      <c r="F26" s="35">
        <f t="shared" si="0"/>
        <v>104651</v>
      </c>
      <c r="G26" s="37">
        <v>38087</v>
      </c>
      <c r="H26" s="35" t="s">
        <v>117</v>
      </c>
      <c r="I26" s="37">
        <v>44069</v>
      </c>
      <c r="J26" s="37">
        <v>5188</v>
      </c>
      <c r="K26" s="37">
        <v>2975</v>
      </c>
      <c r="L26" s="37">
        <v>514</v>
      </c>
      <c r="M26" s="37">
        <v>30</v>
      </c>
      <c r="N26" s="37">
        <v>1314</v>
      </c>
      <c r="O26" s="37">
        <v>521</v>
      </c>
      <c r="P26" s="37">
        <v>680</v>
      </c>
      <c r="Q26" s="35" t="s">
        <v>117</v>
      </c>
      <c r="R26" s="37">
        <v>3399</v>
      </c>
      <c r="S26" s="37">
        <v>4874</v>
      </c>
      <c r="T26" s="37">
        <v>3000</v>
      </c>
      <c r="U26" s="35" t="s">
        <v>117</v>
      </c>
    </row>
    <row r="27" spans="2:21" s="31" customFormat="1" ht="12" customHeight="1">
      <c r="B27" s="32"/>
      <c r="C27" s="36"/>
      <c r="D27" s="36"/>
      <c r="E27" s="34" t="s">
        <v>0</v>
      </c>
      <c r="F27" s="35">
        <f t="shared" si="0"/>
        <v>53693</v>
      </c>
      <c r="G27" s="37">
        <v>20239</v>
      </c>
      <c r="H27" s="35" t="s">
        <v>117</v>
      </c>
      <c r="I27" s="37">
        <v>22911</v>
      </c>
      <c r="J27" s="37">
        <v>1185</v>
      </c>
      <c r="K27" s="37">
        <v>1268</v>
      </c>
      <c r="L27" s="37">
        <v>259</v>
      </c>
      <c r="M27" s="37">
        <v>1987</v>
      </c>
      <c r="N27" s="37">
        <v>55</v>
      </c>
      <c r="O27" s="37">
        <v>230</v>
      </c>
      <c r="P27" s="37">
        <v>10</v>
      </c>
      <c r="Q27" s="35" t="s">
        <v>117</v>
      </c>
      <c r="R27" s="37">
        <v>1406</v>
      </c>
      <c r="S27" s="37">
        <v>4143</v>
      </c>
      <c r="T27" s="35" t="s">
        <v>117</v>
      </c>
      <c r="U27" s="35" t="s">
        <v>117</v>
      </c>
    </row>
    <row r="28" spans="2:21" s="31" customFormat="1" ht="12" customHeight="1">
      <c r="B28" s="32"/>
      <c r="C28" s="36"/>
      <c r="D28" s="36"/>
      <c r="E28" s="34" t="s">
        <v>95</v>
      </c>
      <c r="F28" s="35">
        <f t="shared" si="0"/>
        <v>61756</v>
      </c>
      <c r="G28" s="37">
        <v>20663</v>
      </c>
      <c r="H28" s="35" t="s">
        <v>117</v>
      </c>
      <c r="I28" s="37">
        <v>28244</v>
      </c>
      <c r="J28" s="37">
        <v>2370</v>
      </c>
      <c r="K28" s="37">
        <v>1064</v>
      </c>
      <c r="L28" s="37">
        <v>9</v>
      </c>
      <c r="M28" s="35" t="s">
        <v>117</v>
      </c>
      <c r="N28" s="37">
        <v>344</v>
      </c>
      <c r="O28" s="37">
        <v>267</v>
      </c>
      <c r="P28" s="35" t="s">
        <v>117</v>
      </c>
      <c r="Q28" s="35" t="s">
        <v>117</v>
      </c>
      <c r="R28" s="37">
        <v>1373</v>
      </c>
      <c r="S28" s="37">
        <v>7422</v>
      </c>
      <c r="T28" s="35" t="s">
        <v>117</v>
      </c>
      <c r="U28" s="35" t="s">
        <v>117</v>
      </c>
    </row>
    <row r="29" spans="2:21" s="31" customFormat="1" ht="12" customHeight="1">
      <c r="B29" s="32"/>
      <c r="C29" s="36"/>
      <c r="D29" s="36"/>
      <c r="E29" s="34" t="s">
        <v>92</v>
      </c>
      <c r="F29" s="35">
        <f t="shared" si="0"/>
        <v>142339</v>
      </c>
      <c r="G29" s="37">
        <v>73991</v>
      </c>
      <c r="H29" s="37">
        <v>549</v>
      </c>
      <c r="I29" s="37">
        <v>36019</v>
      </c>
      <c r="J29" s="37">
        <v>18957</v>
      </c>
      <c r="K29" s="37">
        <v>2147</v>
      </c>
      <c r="L29" s="37">
        <v>41</v>
      </c>
      <c r="M29" s="35" t="s">
        <v>117</v>
      </c>
      <c r="N29" s="37">
        <v>1471</v>
      </c>
      <c r="O29" s="37">
        <v>820</v>
      </c>
      <c r="P29" s="37">
        <v>35</v>
      </c>
      <c r="Q29" s="35" t="s">
        <v>117</v>
      </c>
      <c r="R29" s="37">
        <v>2114</v>
      </c>
      <c r="S29" s="37">
        <v>4495</v>
      </c>
      <c r="T29" s="37">
        <v>1700</v>
      </c>
      <c r="U29" s="35" t="s">
        <v>117</v>
      </c>
    </row>
    <row r="30" spans="2:21" s="31" customFormat="1" ht="12" customHeight="1">
      <c r="B30" s="32"/>
      <c r="C30" s="36"/>
      <c r="D30" s="36"/>
      <c r="E30" s="34" t="s">
        <v>96</v>
      </c>
      <c r="F30" s="35">
        <f t="shared" si="0"/>
        <v>82076</v>
      </c>
      <c r="G30" s="37">
        <v>32174</v>
      </c>
      <c r="H30" s="35" t="s">
        <v>117</v>
      </c>
      <c r="I30" s="37">
        <v>36565</v>
      </c>
      <c r="J30" s="37">
        <v>3216</v>
      </c>
      <c r="K30" s="37">
        <v>2661</v>
      </c>
      <c r="L30" s="37">
        <v>16</v>
      </c>
      <c r="M30" s="35" t="s">
        <v>117</v>
      </c>
      <c r="N30" s="35" t="s">
        <v>117</v>
      </c>
      <c r="O30" s="37">
        <v>458</v>
      </c>
      <c r="P30" s="37">
        <v>58</v>
      </c>
      <c r="Q30" s="35" t="s">
        <v>117</v>
      </c>
      <c r="R30" s="37">
        <v>3964</v>
      </c>
      <c r="S30" s="37">
        <v>2964</v>
      </c>
      <c r="T30" s="35" t="s">
        <v>117</v>
      </c>
      <c r="U30" s="35" t="s">
        <v>117</v>
      </c>
    </row>
    <row r="31" spans="2:17" ht="12" customHeight="1">
      <c r="B31" s="19"/>
      <c r="C31" s="19"/>
      <c r="D31" s="19"/>
      <c r="E31" s="19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2:17" ht="12" customHeight="1">
      <c r="B32" s="24" t="s">
        <v>13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ht="12" customHeight="1"/>
  </sheetData>
  <mergeCells count="20">
    <mergeCell ref="O3:O5"/>
    <mergeCell ref="P3:P5"/>
    <mergeCell ref="C15:D15"/>
    <mergeCell ref="C26:D26"/>
    <mergeCell ref="C19:D19"/>
    <mergeCell ref="C24:D24"/>
    <mergeCell ref="C7:D7"/>
    <mergeCell ref="B3:E5"/>
    <mergeCell ref="B6:C6"/>
    <mergeCell ref="J3:J5"/>
    <mergeCell ref="S3:S5"/>
    <mergeCell ref="T3:T5"/>
    <mergeCell ref="U3:U5"/>
    <mergeCell ref="F3:F5"/>
    <mergeCell ref="G3:G5"/>
    <mergeCell ref="I3:I5"/>
    <mergeCell ref="L3:L5"/>
    <mergeCell ref="Q3:Q5"/>
    <mergeCell ref="K3:K5"/>
    <mergeCell ref="N3:N5"/>
  </mergeCells>
  <printOptions/>
  <pageMargins left="0.7874015748031497" right="0.7874015748031497" top="0.7874015748031497" bottom="0.1968503937007874" header="0.5118110236220472" footer="0.5118110236220472"/>
  <pageSetup horizontalDpi="400" verticalDpi="400" orientation="portrait" pageOrder="overThenDown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2000-03-07T09:03:28Z</cp:lastPrinted>
  <dcterms:created xsi:type="dcterms:W3CDTF">1999-08-08T13:52:57Z</dcterms:created>
  <dcterms:modified xsi:type="dcterms:W3CDTF">2003-02-05T07:04:32Z</dcterms:modified>
  <cp:category/>
  <cp:version/>
  <cp:contentType/>
  <cp:contentStatus/>
</cp:coreProperties>
</file>