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12" windowWidth="12384" windowHeight="8976" activeTab="0"/>
  </bookViews>
  <sheets>
    <sheet name="14_市町村歳入(昭和18年度）" sheetId="1" r:id="rId1"/>
    <sheet name="市町村歳入（昭和18年度） (続)" sheetId="2" r:id="rId2"/>
    <sheet name="16_市町村歳入(昭和19年度）" sheetId="3" r:id="rId3"/>
    <sheet name="市町村歳入（昭和19年度） (続)" sheetId="4" r:id="rId4"/>
  </sheets>
  <definedNames/>
  <calcPr fullCalcOnLoad="1"/>
</workbook>
</file>

<file path=xl/sharedStrings.xml><?xml version="1.0" encoding="utf-8"?>
<sst xmlns="http://schemas.openxmlformats.org/spreadsheetml/2006/main" count="621" uniqueCount="77">
  <si>
    <t>円</t>
  </si>
  <si>
    <t>計</t>
  </si>
  <si>
    <t>目的税</t>
  </si>
  <si>
    <t>寄附金</t>
  </si>
  <si>
    <t>繰入金</t>
  </si>
  <si>
    <t>―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</si>
  <si>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</si>
  <si>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</si>
  <si>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</si>
  <si>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</si>
  <si>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</si>
  <si>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</si>
  <si>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</si>
  <si>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</si>
  <si>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</si>
  <si>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</si>
  <si>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</si>
  <si>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</si>
  <si>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</si>
  <si>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</si>
  <si>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</si>
  <si>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合計</t>
  </si>
  <si>
    <t>地租附加税</t>
  </si>
  <si>
    <t>家屋税附加税</t>
  </si>
  <si>
    <t>営業税附加税</t>
  </si>
  <si>
    <t>鉱属税附加税</t>
  </si>
  <si>
    <t>自動車税附加税</t>
  </si>
  <si>
    <t>電柱税附加税</t>
  </si>
  <si>
    <t>不動産取得税附加税</t>
  </si>
  <si>
    <t>狩猟者税附加税</t>
  </si>
  <si>
    <t>芸奴税附加税</t>
  </si>
  <si>
    <t>市町村税</t>
  </si>
  <si>
    <t>国税附加税</t>
  </si>
  <si>
    <t>県税附加税</t>
  </si>
  <si>
    <t>独立税</t>
  </si>
  <si>
    <t>市町村民税</t>
  </si>
  <si>
    <t>自転車税</t>
  </si>
  <si>
    <t>金庫税</t>
  </si>
  <si>
    <t>犬税</t>
  </si>
  <si>
    <t>扇風機税</t>
  </si>
  <si>
    <t>軌道税</t>
  </si>
  <si>
    <t>鉱泉税</t>
  </si>
  <si>
    <t>立木伐採税</t>
  </si>
  <si>
    <t>入湯税</t>
  </si>
  <si>
    <t>地中電線路税</t>
  </si>
  <si>
    <t>瓦斯管税</t>
  </si>
  <si>
    <t>―</t>
  </si>
  <si>
    <t>―</t>
  </si>
  <si>
    <t>第一四．市町村歳入</t>
  </si>
  <si>
    <t>―</t>
  </si>
  <si>
    <t>―</t>
  </si>
  <si>
    <t>―</t>
  </si>
  <si>
    <t>第一四．市町村歳入(続）</t>
  </si>
  <si>
    <t>商品切手発行税</t>
  </si>
  <si>
    <t>都市計画税</t>
  </si>
  <si>
    <t>水利地益税</t>
  </si>
  <si>
    <t>地方分興税</t>
  </si>
  <si>
    <t>旧法に依る税収入</t>
  </si>
  <si>
    <t>税外収入</t>
  </si>
  <si>
    <t>財産収入</t>
  </si>
  <si>
    <t>使用料及手数料</t>
  </si>
  <si>
    <t>国庫補助補給交付金</t>
  </si>
  <si>
    <t>市町村費</t>
  </si>
  <si>
    <t>前年度繰越金</t>
  </si>
  <si>
    <t>財産売却代</t>
  </si>
  <si>
    <t>其の他</t>
  </si>
  <si>
    <t>小計</t>
  </si>
  <si>
    <t>県補助補給給付金</t>
  </si>
  <si>
    <t>昭和十八年度</t>
  </si>
  <si>
    <t>―</t>
  </si>
  <si>
    <t>―</t>
  </si>
  <si>
    <t>昭和十九年度</t>
  </si>
  <si>
    <t>昭和十九年度</t>
  </si>
  <si>
    <t>第一六．市町村歳入</t>
  </si>
  <si>
    <t>第一六．市町村歳入(続）</t>
  </si>
  <si>
    <t>税収入小計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</si>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</sst>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#,##0.00_);[Red]\(#,##0.00\)"/>
    <numFmt numFmtId="184" formatCode="#,##0_);[Red]\(#,##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22</xdr:row>
      <xdr:rowOff>0</xdr:rowOff>
    </xdr:from>
    <xdr:to>
      <xdr:col>5</xdr:col>
      <xdr:colOff>161925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171450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388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22</xdr:row>
      <xdr:rowOff>0</xdr:rowOff>
    </xdr:from>
    <xdr:to>
      <xdr:col>16</xdr:col>
      <xdr:colOff>123825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49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22</xdr:row>
      <xdr:rowOff>0</xdr:rowOff>
    </xdr:from>
    <xdr:to>
      <xdr:col>16</xdr:col>
      <xdr:colOff>133350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590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0</xdr:rowOff>
    </xdr:from>
    <xdr:to>
      <xdr:col>17</xdr:col>
      <xdr:colOff>133350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2782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22</xdr:row>
      <xdr:rowOff>0</xdr:rowOff>
    </xdr:from>
    <xdr:to>
      <xdr:col>17</xdr:col>
      <xdr:colOff>152400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2972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983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22</xdr:row>
      <xdr:rowOff>0</xdr:rowOff>
    </xdr:from>
    <xdr:to>
      <xdr:col>19</xdr:col>
      <xdr:colOff>180975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9927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0</xdr:rowOff>
    </xdr:from>
    <xdr:to>
      <xdr:col>22</xdr:col>
      <xdr:colOff>123825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6216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22</xdr:row>
      <xdr:rowOff>0</xdr:rowOff>
    </xdr:from>
    <xdr:to>
      <xdr:col>22</xdr:col>
      <xdr:colOff>133350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6311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22</xdr:row>
      <xdr:rowOff>0</xdr:rowOff>
    </xdr:from>
    <xdr:to>
      <xdr:col>23</xdr:col>
      <xdr:colOff>133350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4407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22</xdr:row>
      <xdr:rowOff>0</xdr:rowOff>
    </xdr:from>
    <xdr:to>
      <xdr:col>23</xdr:col>
      <xdr:colOff>152400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459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22</xdr:row>
      <xdr:rowOff>0</xdr:rowOff>
    </xdr:from>
    <xdr:to>
      <xdr:col>24</xdr:col>
      <xdr:colOff>171450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3932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22</xdr:row>
      <xdr:rowOff>0</xdr:rowOff>
    </xdr:from>
    <xdr:to>
      <xdr:col>24</xdr:col>
      <xdr:colOff>180975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4028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3117175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117175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22</xdr:row>
      <xdr:rowOff>0</xdr:rowOff>
    </xdr:from>
    <xdr:to>
      <xdr:col>5</xdr:col>
      <xdr:colOff>161925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171450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38875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22</xdr:row>
      <xdr:rowOff>0</xdr:rowOff>
    </xdr:from>
    <xdr:to>
      <xdr:col>17</xdr:col>
      <xdr:colOff>123825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85925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0</xdr:rowOff>
    </xdr:from>
    <xdr:to>
      <xdr:col>17</xdr:col>
      <xdr:colOff>133350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868775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22</xdr:row>
      <xdr:rowOff>0</xdr:rowOff>
    </xdr:from>
    <xdr:to>
      <xdr:col>18</xdr:col>
      <xdr:colOff>133350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7365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</xdr:row>
      <xdr:rowOff>0</xdr:rowOff>
    </xdr:from>
    <xdr:to>
      <xdr:col>18</xdr:col>
      <xdr:colOff>152400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79270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22</xdr:row>
      <xdr:rowOff>0</xdr:rowOff>
    </xdr:from>
    <xdr:to>
      <xdr:col>20</xdr:col>
      <xdr:colOff>171450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71675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0</xdr:rowOff>
    </xdr:from>
    <xdr:to>
      <xdr:col>20</xdr:col>
      <xdr:colOff>180975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726275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78367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22</xdr:row>
      <xdr:rowOff>0</xdr:rowOff>
    </xdr:from>
    <xdr:to>
      <xdr:col>5</xdr:col>
      <xdr:colOff>161925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33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171450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578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22</xdr:row>
      <xdr:rowOff>0</xdr:rowOff>
    </xdr:from>
    <xdr:to>
      <xdr:col>16</xdr:col>
      <xdr:colOff>123825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7064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22</xdr:row>
      <xdr:rowOff>0</xdr:rowOff>
    </xdr:from>
    <xdr:to>
      <xdr:col>16</xdr:col>
      <xdr:colOff>133350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7160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0</xdr:rowOff>
    </xdr:from>
    <xdr:to>
      <xdr:col>17</xdr:col>
      <xdr:colOff>133350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5351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22</xdr:row>
      <xdr:rowOff>0</xdr:rowOff>
    </xdr:from>
    <xdr:to>
      <xdr:col>17</xdr:col>
      <xdr:colOff>152400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554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2401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22</xdr:row>
      <xdr:rowOff>0</xdr:rowOff>
    </xdr:from>
    <xdr:to>
      <xdr:col>19</xdr:col>
      <xdr:colOff>180975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62496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0</xdr:rowOff>
    </xdr:from>
    <xdr:to>
      <xdr:col>22</xdr:col>
      <xdr:colOff>123825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87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22</xdr:row>
      <xdr:rowOff>0</xdr:rowOff>
    </xdr:from>
    <xdr:to>
      <xdr:col>22</xdr:col>
      <xdr:colOff>133350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88880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22</xdr:row>
      <xdr:rowOff>0</xdr:rowOff>
    </xdr:from>
    <xdr:to>
      <xdr:col>23</xdr:col>
      <xdr:colOff>133350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96977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22</xdr:row>
      <xdr:rowOff>0</xdr:rowOff>
    </xdr:from>
    <xdr:to>
      <xdr:col>23</xdr:col>
      <xdr:colOff>152400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97167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22</xdr:row>
      <xdr:rowOff>0</xdr:rowOff>
    </xdr:from>
    <xdr:to>
      <xdr:col>24</xdr:col>
      <xdr:colOff>171450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650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22</xdr:row>
      <xdr:rowOff>0</xdr:rowOff>
    </xdr:from>
    <xdr:to>
      <xdr:col>24</xdr:col>
      <xdr:colOff>180975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6597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3741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3741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3741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3741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22</xdr:row>
      <xdr:rowOff>0</xdr:rowOff>
    </xdr:from>
    <xdr:to>
      <xdr:col>5</xdr:col>
      <xdr:colOff>161925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171450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38875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22</xdr:row>
      <xdr:rowOff>0</xdr:rowOff>
    </xdr:from>
    <xdr:to>
      <xdr:col>17</xdr:col>
      <xdr:colOff>123825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26870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0</xdr:rowOff>
    </xdr:from>
    <xdr:to>
      <xdr:col>17</xdr:col>
      <xdr:colOff>133350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278225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22</xdr:row>
      <xdr:rowOff>0</xdr:rowOff>
    </xdr:from>
    <xdr:to>
      <xdr:col>18</xdr:col>
      <xdr:colOff>133350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8310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</xdr:row>
      <xdr:rowOff>0</xdr:rowOff>
    </xdr:from>
    <xdr:to>
      <xdr:col>18</xdr:col>
      <xdr:colOff>152400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20215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22</xdr:row>
      <xdr:rowOff>0</xdr:rowOff>
    </xdr:from>
    <xdr:to>
      <xdr:col>20</xdr:col>
      <xdr:colOff>171450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126200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0</xdr:rowOff>
    </xdr:from>
    <xdr:to>
      <xdr:col>20</xdr:col>
      <xdr:colOff>180975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135725" y="3600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193125" y="360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2" customWidth="1"/>
    <col min="3" max="3" width="12.50390625" style="2" customWidth="1"/>
    <col min="4" max="4" width="12.75390625" style="2" customWidth="1"/>
    <col min="5" max="6" width="13.25390625" style="2" customWidth="1"/>
    <col min="7" max="7" width="13.50390625" style="2" customWidth="1"/>
    <col min="8" max="9" width="14.50390625" style="2" customWidth="1"/>
    <col min="10" max="10" width="12.75390625" style="2" customWidth="1"/>
    <col min="11" max="11" width="15.75390625" style="2" customWidth="1"/>
    <col min="12" max="14" width="14.50390625" style="2" customWidth="1"/>
    <col min="15" max="15" width="10.125" style="2" customWidth="1"/>
    <col min="16" max="16" width="10.375" style="2" customWidth="1"/>
    <col min="17" max="17" width="10.75390625" style="2" customWidth="1"/>
    <col min="18" max="18" width="10.625" style="2" customWidth="1"/>
    <col min="19" max="19" width="11.25390625" style="2" customWidth="1"/>
    <col min="20" max="20" width="11.125" style="2" customWidth="1"/>
    <col min="21" max="21" width="12.125" style="2" customWidth="1"/>
    <col min="22" max="22" width="12.00390625" style="2" customWidth="1"/>
    <col min="23" max="23" width="10.625" style="2" customWidth="1"/>
    <col min="24" max="24" width="12.00390625" style="2" customWidth="1"/>
    <col min="25" max="25" width="10.75390625" style="2" customWidth="1"/>
    <col min="26" max="16384" width="9.00390625" style="2" customWidth="1"/>
  </cols>
  <sheetData>
    <row r="1" spans="2:4" ht="14.25">
      <c r="B1" s="1" t="s">
        <v>48</v>
      </c>
      <c r="D1" s="11" t="s">
        <v>68</v>
      </c>
    </row>
    <row r="2" ht="14.25">
      <c r="B2" s="1"/>
    </row>
    <row r="3" spans="2:25" ht="12">
      <c r="B3" s="12"/>
      <c r="C3" s="15" t="s">
        <v>31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</row>
    <row r="4" spans="2:25" ht="12">
      <c r="B4" s="13"/>
      <c r="C4" s="15" t="s">
        <v>32</v>
      </c>
      <c r="D4" s="16"/>
      <c r="E4" s="16"/>
      <c r="F4" s="16"/>
      <c r="G4" s="17"/>
      <c r="H4" s="15" t="s">
        <v>33</v>
      </c>
      <c r="I4" s="16"/>
      <c r="J4" s="16"/>
      <c r="K4" s="16"/>
      <c r="L4" s="16"/>
      <c r="M4" s="16"/>
      <c r="N4" s="17"/>
      <c r="O4" s="15" t="s">
        <v>34</v>
      </c>
      <c r="P4" s="16"/>
      <c r="Q4" s="16"/>
      <c r="R4" s="16"/>
      <c r="S4" s="16"/>
      <c r="T4" s="16"/>
      <c r="U4" s="16"/>
      <c r="V4" s="16"/>
      <c r="W4" s="16"/>
      <c r="X4" s="16"/>
      <c r="Y4" s="17"/>
    </row>
    <row r="5" spans="2:25" ht="24">
      <c r="B5" s="14"/>
      <c r="C5" s="4" t="s">
        <v>22</v>
      </c>
      <c r="D5" s="4" t="s">
        <v>23</v>
      </c>
      <c r="E5" s="4" t="s">
        <v>24</v>
      </c>
      <c r="F5" s="4" t="s">
        <v>25</v>
      </c>
      <c r="G5" s="4" t="s">
        <v>1</v>
      </c>
      <c r="H5" s="4" t="s">
        <v>23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1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  <c r="U5" s="4" t="s">
        <v>41</v>
      </c>
      <c r="V5" s="4" t="s">
        <v>42</v>
      </c>
      <c r="W5" s="4" t="s">
        <v>43</v>
      </c>
      <c r="X5" s="4" t="s">
        <v>44</v>
      </c>
      <c r="Y5" s="4" t="s">
        <v>45</v>
      </c>
    </row>
    <row r="6" spans="2:25" ht="12">
      <c r="B6" s="8"/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3" t="s">
        <v>0</v>
      </c>
      <c r="Y6" s="3" t="s">
        <v>0</v>
      </c>
    </row>
    <row r="7" spans="2:25" ht="12" customHeight="1">
      <c r="B7" s="6" t="s">
        <v>6</v>
      </c>
      <c r="C7" s="5">
        <v>158286</v>
      </c>
      <c r="D7" s="5">
        <v>73039</v>
      </c>
      <c r="E7" s="5">
        <v>105294</v>
      </c>
      <c r="F7" s="5">
        <v>1180</v>
      </c>
      <c r="G7" s="5">
        <f>SUM(C7:F7)</f>
        <v>337799</v>
      </c>
      <c r="H7" s="5" t="s">
        <v>5</v>
      </c>
      <c r="I7" s="5">
        <v>1161</v>
      </c>
      <c r="J7" s="5">
        <v>19141</v>
      </c>
      <c r="K7" s="5">
        <v>28870</v>
      </c>
      <c r="L7" s="5">
        <v>412</v>
      </c>
      <c r="M7" s="5">
        <v>73</v>
      </c>
      <c r="N7" s="5">
        <f>SUM(H7:M7)</f>
        <v>49657</v>
      </c>
      <c r="O7" s="5">
        <v>86659</v>
      </c>
      <c r="P7" s="5">
        <v>40911</v>
      </c>
      <c r="Q7" s="5">
        <v>1457</v>
      </c>
      <c r="R7" s="5">
        <v>4846</v>
      </c>
      <c r="S7" s="5">
        <v>4</v>
      </c>
      <c r="T7" s="5">
        <v>356</v>
      </c>
      <c r="U7" s="5">
        <v>46</v>
      </c>
      <c r="V7" s="5" t="s">
        <v>5</v>
      </c>
      <c r="W7" s="5" t="s">
        <v>5</v>
      </c>
      <c r="X7" s="5" t="s">
        <v>5</v>
      </c>
      <c r="Y7" s="5" t="s">
        <v>5</v>
      </c>
    </row>
    <row r="8" spans="2:25" ht="12" customHeight="1">
      <c r="B8" s="6" t="s">
        <v>7</v>
      </c>
      <c r="C8" s="5">
        <v>178009</v>
      </c>
      <c r="D8" s="5">
        <v>117184</v>
      </c>
      <c r="E8" s="5">
        <v>253926</v>
      </c>
      <c r="F8" s="5">
        <v>18</v>
      </c>
      <c r="G8" s="5">
        <f aca="true" t="shared" si="0" ref="G8:G21">SUM(C8:F8)</f>
        <v>549137</v>
      </c>
      <c r="H8" s="5" t="s">
        <v>5</v>
      </c>
      <c r="I8" s="5">
        <v>6511</v>
      </c>
      <c r="J8" s="5">
        <v>20918</v>
      </c>
      <c r="K8" s="5">
        <v>38276</v>
      </c>
      <c r="L8" s="5">
        <v>368</v>
      </c>
      <c r="M8" s="5">
        <v>1242</v>
      </c>
      <c r="N8" s="5">
        <f aca="true" t="shared" si="1" ref="N8:N21">SUM(H8:M8)</f>
        <v>67315</v>
      </c>
      <c r="O8" s="5">
        <v>103896</v>
      </c>
      <c r="P8" s="5">
        <v>51347</v>
      </c>
      <c r="Q8" s="5">
        <v>2154</v>
      </c>
      <c r="R8" s="5">
        <v>3633</v>
      </c>
      <c r="S8" s="5" t="s">
        <v>5</v>
      </c>
      <c r="T8" s="5">
        <v>1939</v>
      </c>
      <c r="U8" s="5">
        <v>2399</v>
      </c>
      <c r="V8" s="5" t="s">
        <v>5</v>
      </c>
      <c r="W8" s="5" t="s">
        <v>5</v>
      </c>
      <c r="X8" s="5" t="s">
        <v>5</v>
      </c>
      <c r="Y8" s="5" t="s">
        <v>5</v>
      </c>
    </row>
    <row r="9" spans="2:25" ht="12" customHeight="1">
      <c r="B9" s="6" t="s">
        <v>8</v>
      </c>
      <c r="C9" s="5">
        <v>83655</v>
      </c>
      <c r="D9" s="5">
        <v>52501</v>
      </c>
      <c r="E9" s="5">
        <v>112428</v>
      </c>
      <c r="F9" s="5">
        <v>1397</v>
      </c>
      <c r="G9" s="5">
        <f t="shared" si="0"/>
        <v>249981</v>
      </c>
      <c r="H9" s="5" t="s">
        <v>5</v>
      </c>
      <c r="I9" s="5">
        <v>3536</v>
      </c>
      <c r="J9" s="5">
        <v>9486</v>
      </c>
      <c r="K9" s="5">
        <v>20334</v>
      </c>
      <c r="L9" s="5">
        <v>358</v>
      </c>
      <c r="M9" s="5">
        <v>569</v>
      </c>
      <c r="N9" s="5">
        <f t="shared" si="1"/>
        <v>34283</v>
      </c>
      <c r="O9" s="5">
        <v>64841</v>
      </c>
      <c r="P9" s="5">
        <v>31110</v>
      </c>
      <c r="Q9" s="5">
        <v>1112</v>
      </c>
      <c r="R9" s="5">
        <v>3881</v>
      </c>
      <c r="S9" s="5" t="s">
        <v>5</v>
      </c>
      <c r="T9" s="5">
        <v>487</v>
      </c>
      <c r="U9" s="5" t="s">
        <v>5</v>
      </c>
      <c r="V9" s="5" t="s">
        <v>5</v>
      </c>
      <c r="W9" s="5" t="s">
        <v>5</v>
      </c>
      <c r="X9" s="5" t="s">
        <v>5</v>
      </c>
      <c r="Y9" s="5" t="s">
        <v>5</v>
      </c>
    </row>
    <row r="10" spans="2:25" ht="12" customHeight="1">
      <c r="B10" s="6" t="s">
        <v>9</v>
      </c>
      <c r="C10" s="5">
        <v>87195</v>
      </c>
      <c r="D10" s="5">
        <v>59022</v>
      </c>
      <c r="E10" s="5">
        <v>106530</v>
      </c>
      <c r="F10" s="5">
        <v>607</v>
      </c>
      <c r="G10" s="5">
        <f t="shared" si="0"/>
        <v>253354</v>
      </c>
      <c r="H10" s="5" t="s">
        <v>5</v>
      </c>
      <c r="I10" s="5">
        <v>2407</v>
      </c>
      <c r="J10" s="5">
        <v>10869</v>
      </c>
      <c r="K10" s="5">
        <v>22035</v>
      </c>
      <c r="L10" s="5">
        <v>356</v>
      </c>
      <c r="M10" s="5">
        <v>638</v>
      </c>
      <c r="N10" s="5">
        <f t="shared" si="1"/>
        <v>36305</v>
      </c>
      <c r="O10" s="5">
        <v>62680</v>
      </c>
      <c r="P10" s="5">
        <v>27138</v>
      </c>
      <c r="Q10" s="5">
        <v>1931</v>
      </c>
      <c r="R10" s="5">
        <v>2552</v>
      </c>
      <c r="S10" s="5">
        <v>60</v>
      </c>
      <c r="T10" s="5">
        <v>270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</row>
    <row r="11" spans="2:25" ht="12" customHeight="1">
      <c r="B11" s="6" t="s">
        <v>10</v>
      </c>
      <c r="C11" s="5">
        <v>87561</v>
      </c>
      <c r="D11" s="5">
        <v>52876</v>
      </c>
      <c r="E11" s="5">
        <v>114736</v>
      </c>
      <c r="F11" s="5">
        <v>1644</v>
      </c>
      <c r="G11" s="5">
        <f t="shared" si="0"/>
        <v>256817</v>
      </c>
      <c r="H11" s="5" t="s">
        <v>5</v>
      </c>
      <c r="I11" s="5">
        <v>2220</v>
      </c>
      <c r="J11" s="5">
        <v>9256</v>
      </c>
      <c r="K11" s="5">
        <v>14793</v>
      </c>
      <c r="L11" s="5">
        <v>410</v>
      </c>
      <c r="M11" s="5">
        <v>50</v>
      </c>
      <c r="N11" s="5">
        <f t="shared" si="1"/>
        <v>26729</v>
      </c>
      <c r="O11" s="5">
        <v>52614</v>
      </c>
      <c r="P11" s="5">
        <v>20703</v>
      </c>
      <c r="Q11" s="5">
        <v>1206</v>
      </c>
      <c r="R11" s="5">
        <v>1996</v>
      </c>
      <c r="S11" s="5">
        <v>4</v>
      </c>
      <c r="T11" s="5" t="s">
        <v>5</v>
      </c>
      <c r="U11" s="5">
        <v>152</v>
      </c>
      <c r="V11" s="5" t="s">
        <v>5</v>
      </c>
      <c r="W11" s="5" t="s">
        <v>5</v>
      </c>
      <c r="X11" s="5" t="s">
        <v>5</v>
      </c>
      <c r="Y11" s="5" t="s">
        <v>5</v>
      </c>
    </row>
    <row r="12" spans="2:25" ht="12" customHeight="1">
      <c r="B12" s="10" t="s">
        <v>11</v>
      </c>
      <c r="C12" s="5">
        <v>47134</v>
      </c>
      <c r="D12" s="5">
        <v>47113</v>
      </c>
      <c r="E12" s="5">
        <v>371968</v>
      </c>
      <c r="F12" s="5">
        <v>2565</v>
      </c>
      <c r="G12" s="5">
        <f t="shared" si="0"/>
        <v>468780</v>
      </c>
      <c r="H12" s="5" t="s">
        <v>5</v>
      </c>
      <c r="I12" s="5">
        <v>2560</v>
      </c>
      <c r="J12" s="5">
        <v>15061</v>
      </c>
      <c r="K12" s="5">
        <v>26178</v>
      </c>
      <c r="L12" s="5">
        <v>545</v>
      </c>
      <c r="M12" s="5">
        <v>446</v>
      </c>
      <c r="N12" s="5">
        <f t="shared" si="1"/>
        <v>44790</v>
      </c>
      <c r="O12" s="5">
        <v>51341</v>
      </c>
      <c r="P12" s="5">
        <v>10804</v>
      </c>
      <c r="Q12" s="5">
        <v>1986</v>
      </c>
      <c r="R12" s="5">
        <v>2264</v>
      </c>
      <c r="S12" s="5" t="s">
        <v>5</v>
      </c>
      <c r="T12" s="5" t="s">
        <v>5</v>
      </c>
      <c r="U12" s="5" t="s">
        <v>5</v>
      </c>
      <c r="V12" s="5">
        <v>636</v>
      </c>
      <c r="W12" s="5" t="s">
        <v>5</v>
      </c>
      <c r="X12" s="5" t="s">
        <v>5</v>
      </c>
      <c r="Y12" s="5" t="s">
        <v>5</v>
      </c>
    </row>
    <row r="13" spans="2:25" ht="12" customHeight="1">
      <c r="B13" s="6" t="s">
        <v>12</v>
      </c>
      <c r="C13" s="5">
        <v>88783</v>
      </c>
      <c r="D13" s="5">
        <v>67732</v>
      </c>
      <c r="E13" s="5">
        <v>629114</v>
      </c>
      <c r="F13" s="5">
        <v>7139</v>
      </c>
      <c r="G13" s="5">
        <v>792798</v>
      </c>
      <c r="H13" s="5" t="s">
        <v>5</v>
      </c>
      <c r="I13" s="5">
        <v>3700</v>
      </c>
      <c r="J13" s="5">
        <v>14768</v>
      </c>
      <c r="K13" s="5">
        <v>35931</v>
      </c>
      <c r="L13" s="5">
        <v>532</v>
      </c>
      <c r="M13" s="5">
        <v>1149</v>
      </c>
      <c r="N13" s="5">
        <f t="shared" si="1"/>
        <v>56080</v>
      </c>
      <c r="O13" s="5">
        <v>67770</v>
      </c>
      <c r="P13" s="5">
        <v>15216</v>
      </c>
      <c r="Q13" s="5">
        <v>1339</v>
      </c>
      <c r="R13" s="5">
        <v>2623</v>
      </c>
      <c r="S13" s="5">
        <v>20</v>
      </c>
      <c r="T13" s="5" t="s">
        <v>5</v>
      </c>
      <c r="U13" s="5" t="s">
        <v>5</v>
      </c>
      <c r="V13" s="5" t="s">
        <v>5</v>
      </c>
      <c r="W13" s="5">
        <v>9649</v>
      </c>
      <c r="X13" s="5" t="s">
        <v>5</v>
      </c>
      <c r="Y13" s="5" t="s">
        <v>5</v>
      </c>
    </row>
    <row r="14" spans="2:25" ht="12" customHeight="1">
      <c r="B14" s="6" t="s">
        <v>13</v>
      </c>
      <c r="C14" s="5">
        <v>91911</v>
      </c>
      <c r="D14" s="5">
        <v>47944</v>
      </c>
      <c r="E14" s="5">
        <v>111811</v>
      </c>
      <c r="F14" s="5" t="s">
        <v>5</v>
      </c>
      <c r="G14" s="5">
        <f t="shared" si="0"/>
        <v>251666</v>
      </c>
      <c r="H14" s="5" t="s">
        <v>5</v>
      </c>
      <c r="I14" s="5">
        <v>682</v>
      </c>
      <c r="J14" s="5">
        <v>8456</v>
      </c>
      <c r="K14" s="5">
        <v>17075</v>
      </c>
      <c r="L14" s="5">
        <v>33</v>
      </c>
      <c r="M14" s="5">
        <v>163</v>
      </c>
      <c r="N14" s="5">
        <f t="shared" si="1"/>
        <v>26409</v>
      </c>
      <c r="O14" s="5">
        <v>55059</v>
      </c>
      <c r="P14" s="5">
        <v>38619</v>
      </c>
      <c r="Q14" s="5">
        <v>1194</v>
      </c>
      <c r="R14" s="5">
        <v>1814</v>
      </c>
      <c r="S14" s="5">
        <v>8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</row>
    <row r="15" spans="2:25" ht="12" customHeight="1">
      <c r="B15" s="6" t="s">
        <v>14</v>
      </c>
      <c r="C15" s="5">
        <v>106068</v>
      </c>
      <c r="D15" s="5">
        <v>144693</v>
      </c>
      <c r="E15" s="5">
        <v>350792</v>
      </c>
      <c r="F15" s="5" t="s">
        <v>5</v>
      </c>
      <c r="G15" s="5">
        <f t="shared" si="0"/>
        <v>601553</v>
      </c>
      <c r="H15" s="5" t="s">
        <v>5</v>
      </c>
      <c r="I15" s="5">
        <v>3871</v>
      </c>
      <c r="J15" s="5">
        <v>13329</v>
      </c>
      <c r="K15" s="5">
        <v>158215</v>
      </c>
      <c r="L15" s="5">
        <v>349</v>
      </c>
      <c r="M15" s="5">
        <v>1604</v>
      </c>
      <c r="N15" s="5">
        <f t="shared" si="1"/>
        <v>177368</v>
      </c>
      <c r="O15" s="5">
        <v>103725</v>
      </c>
      <c r="P15" s="5">
        <v>55237</v>
      </c>
      <c r="Q15" s="5">
        <v>1480</v>
      </c>
      <c r="R15" s="5">
        <v>3242</v>
      </c>
      <c r="S15" s="5">
        <v>16</v>
      </c>
      <c r="T15" s="5">
        <v>1059</v>
      </c>
      <c r="U15" s="5" t="s">
        <v>5</v>
      </c>
      <c r="V15" s="5" t="s">
        <v>5</v>
      </c>
      <c r="W15" s="5" t="s">
        <v>5</v>
      </c>
      <c r="X15" s="5" t="s">
        <v>5</v>
      </c>
      <c r="Y15" s="5" t="s">
        <v>5</v>
      </c>
    </row>
    <row r="16" spans="2:25" ht="12" customHeight="1">
      <c r="B16" s="6" t="s">
        <v>15</v>
      </c>
      <c r="C16" s="5">
        <v>36569</v>
      </c>
      <c r="D16" s="5">
        <v>21227</v>
      </c>
      <c r="E16" s="5">
        <v>108145</v>
      </c>
      <c r="F16" s="5">
        <v>395</v>
      </c>
      <c r="G16" s="5">
        <f t="shared" si="0"/>
        <v>166336</v>
      </c>
      <c r="H16" s="5" t="s">
        <v>5</v>
      </c>
      <c r="I16" s="7">
        <v>1922</v>
      </c>
      <c r="J16" s="7">
        <v>6119</v>
      </c>
      <c r="K16" s="7">
        <v>30678</v>
      </c>
      <c r="L16" s="7">
        <v>222</v>
      </c>
      <c r="M16" s="7">
        <v>85</v>
      </c>
      <c r="N16" s="5">
        <v>39036</v>
      </c>
      <c r="O16" s="7">
        <v>33954</v>
      </c>
      <c r="P16" s="7">
        <v>21609</v>
      </c>
      <c r="Q16" s="7">
        <v>936</v>
      </c>
      <c r="R16" s="7">
        <v>1303</v>
      </c>
      <c r="S16" s="5">
        <v>112</v>
      </c>
      <c r="T16" s="5" t="s">
        <v>5</v>
      </c>
      <c r="U16" s="5" t="s">
        <v>5</v>
      </c>
      <c r="V16" s="5" t="s">
        <v>5</v>
      </c>
      <c r="W16" s="5" t="s">
        <v>5</v>
      </c>
      <c r="X16" s="5" t="s">
        <v>5</v>
      </c>
      <c r="Y16" s="5" t="s">
        <v>5</v>
      </c>
    </row>
    <row r="17" spans="2:25" ht="12" customHeight="1">
      <c r="B17" s="6" t="s">
        <v>16</v>
      </c>
      <c r="C17" s="5">
        <v>110464</v>
      </c>
      <c r="D17" s="5">
        <v>107824</v>
      </c>
      <c r="E17" s="5">
        <v>198123</v>
      </c>
      <c r="F17" s="5" t="s">
        <v>5</v>
      </c>
      <c r="G17" s="5">
        <f t="shared" si="0"/>
        <v>416411</v>
      </c>
      <c r="H17" s="5" t="s">
        <v>5</v>
      </c>
      <c r="I17" s="5">
        <v>5119</v>
      </c>
      <c r="J17" s="5">
        <v>12692</v>
      </c>
      <c r="K17" s="5">
        <v>150892</v>
      </c>
      <c r="L17" s="5">
        <v>250</v>
      </c>
      <c r="M17" s="5">
        <v>178</v>
      </c>
      <c r="N17" s="5">
        <f t="shared" si="1"/>
        <v>169131</v>
      </c>
      <c r="O17" s="5">
        <v>91467</v>
      </c>
      <c r="P17" s="5">
        <v>47603</v>
      </c>
      <c r="Q17" s="5">
        <v>2104</v>
      </c>
      <c r="R17" s="5">
        <v>2153</v>
      </c>
      <c r="S17" s="5">
        <v>30</v>
      </c>
      <c r="T17" s="5">
        <v>1773</v>
      </c>
      <c r="U17" s="5" t="s">
        <v>5</v>
      </c>
      <c r="V17" s="5" t="s">
        <v>5</v>
      </c>
      <c r="W17" s="5" t="s">
        <v>5</v>
      </c>
      <c r="X17" s="5" t="s">
        <v>5</v>
      </c>
      <c r="Y17" s="5" t="s">
        <v>5</v>
      </c>
    </row>
    <row r="18" spans="2:25" ht="12" customHeight="1">
      <c r="B18" s="6" t="s">
        <v>17</v>
      </c>
      <c r="C18" s="5">
        <v>53947</v>
      </c>
      <c r="D18" s="5">
        <v>97635</v>
      </c>
      <c r="E18" s="5">
        <v>382059</v>
      </c>
      <c r="F18" s="5" t="s">
        <v>5</v>
      </c>
      <c r="G18" s="5">
        <f t="shared" si="0"/>
        <v>533641</v>
      </c>
      <c r="H18" s="5" t="s">
        <v>5</v>
      </c>
      <c r="I18" s="7">
        <v>6112</v>
      </c>
      <c r="J18" s="7">
        <v>7054</v>
      </c>
      <c r="K18" s="7">
        <v>24457</v>
      </c>
      <c r="L18" s="7">
        <v>147</v>
      </c>
      <c r="M18" s="7">
        <v>4776</v>
      </c>
      <c r="N18" s="5">
        <f t="shared" si="1"/>
        <v>42546</v>
      </c>
      <c r="O18" s="7">
        <v>112981</v>
      </c>
      <c r="P18" s="7">
        <v>33052</v>
      </c>
      <c r="Q18" s="7">
        <v>5594</v>
      </c>
      <c r="R18" s="7">
        <v>4041</v>
      </c>
      <c r="S18" s="5">
        <v>220</v>
      </c>
      <c r="T18" s="5" t="s">
        <v>5</v>
      </c>
      <c r="U18" s="5" t="s">
        <v>5</v>
      </c>
      <c r="V18" s="5" t="s">
        <v>5</v>
      </c>
      <c r="W18" s="5" t="s">
        <v>5</v>
      </c>
      <c r="X18" s="5">
        <v>284</v>
      </c>
      <c r="Y18" s="5">
        <v>591</v>
      </c>
    </row>
    <row r="19" spans="2:25" ht="12" customHeight="1">
      <c r="B19" s="6" t="s">
        <v>18</v>
      </c>
      <c r="C19" s="5">
        <v>61649</v>
      </c>
      <c r="D19" s="5">
        <v>80480</v>
      </c>
      <c r="E19" s="5">
        <v>358668</v>
      </c>
      <c r="F19" s="5" t="s">
        <v>5</v>
      </c>
      <c r="G19" s="5">
        <f t="shared" si="0"/>
        <v>500797</v>
      </c>
      <c r="H19" s="5" t="s">
        <v>5</v>
      </c>
      <c r="I19" s="5">
        <v>7179</v>
      </c>
      <c r="J19" s="5">
        <v>8165</v>
      </c>
      <c r="K19" s="5">
        <v>42620</v>
      </c>
      <c r="L19" s="5">
        <v>188</v>
      </c>
      <c r="M19" s="5">
        <v>3866</v>
      </c>
      <c r="N19" s="5">
        <f t="shared" si="1"/>
        <v>62018</v>
      </c>
      <c r="O19" s="5">
        <v>97241</v>
      </c>
      <c r="P19" s="5">
        <v>26854</v>
      </c>
      <c r="Q19" s="5">
        <v>4072</v>
      </c>
      <c r="R19" s="5">
        <v>1622</v>
      </c>
      <c r="S19" s="5">
        <v>232</v>
      </c>
      <c r="T19" s="5" t="s">
        <v>5</v>
      </c>
      <c r="U19" s="5" t="s">
        <v>5</v>
      </c>
      <c r="V19" s="5" t="s">
        <v>5</v>
      </c>
      <c r="W19" s="5" t="s">
        <v>5</v>
      </c>
      <c r="X19" s="5" t="s">
        <v>5</v>
      </c>
      <c r="Y19" s="5">
        <v>410</v>
      </c>
    </row>
    <row r="20" spans="2:25" ht="12" customHeight="1">
      <c r="B20" s="6" t="s">
        <v>19</v>
      </c>
      <c r="C20" s="5">
        <v>55707</v>
      </c>
      <c r="D20" s="5">
        <v>93837</v>
      </c>
      <c r="E20" s="5">
        <v>543311</v>
      </c>
      <c r="F20" s="5" t="s">
        <v>5</v>
      </c>
      <c r="G20" s="5">
        <f t="shared" si="0"/>
        <v>692855</v>
      </c>
      <c r="H20" s="5" t="s">
        <v>5</v>
      </c>
      <c r="I20" s="5">
        <v>5663</v>
      </c>
      <c r="J20" s="5">
        <v>6605</v>
      </c>
      <c r="K20" s="5">
        <v>14696</v>
      </c>
      <c r="L20" s="5">
        <v>488</v>
      </c>
      <c r="M20" s="5">
        <v>4113</v>
      </c>
      <c r="N20" s="5">
        <f t="shared" si="1"/>
        <v>31565</v>
      </c>
      <c r="O20" s="5">
        <v>103216</v>
      </c>
      <c r="P20" s="5">
        <v>33003</v>
      </c>
      <c r="Q20" s="5">
        <v>2742</v>
      </c>
      <c r="R20" s="5">
        <v>2186</v>
      </c>
      <c r="S20" s="5">
        <v>135</v>
      </c>
      <c r="T20" s="5" t="s">
        <v>5</v>
      </c>
      <c r="U20" s="5" t="s">
        <v>5</v>
      </c>
      <c r="V20" s="5" t="s">
        <v>5</v>
      </c>
      <c r="W20" s="5" t="s">
        <v>5</v>
      </c>
      <c r="X20" s="5" t="s">
        <v>5</v>
      </c>
      <c r="Y20" s="5" t="s">
        <v>5</v>
      </c>
    </row>
    <row r="21" spans="2:25" ht="12" customHeight="1">
      <c r="B21" s="6" t="s">
        <v>20</v>
      </c>
      <c r="C21" s="5">
        <v>25353</v>
      </c>
      <c r="D21" s="5">
        <v>36340</v>
      </c>
      <c r="E21" s="5">
        <v>234313</v>
      </c>
      <c r="F21" s="5" t="s">
        <v>5</v>
      </c>
      <c r="G21" s="5">
        <f t="shared" si="0"/>
        <v>296006</v>
      </c>
      <c r="H21" s="5" t="s">
        <v>5</v>
      </c>
      <c r="I21" s="5">
        <v>3056</v>
      </c>
      <c r="J21" s="5">
        <v>4696</v>
      </c>
      <c r="K21" s="5">
        <v>33369</v>
      </c>
      <c r="L21" s="5">
        <v>145</v>
      </c>
      <c r="M21" s="5">
        <v>1592</v>
      </c>
      <c r="N21" s="5">
        <f t="shared" si="1"/>
        <v>42858</v>
      </c>
      <c r="O21" s="5">
        <v>50153</v>
      </c>
      <c r="P21" s="5">
        <v>17720</v>
      </c>
      <c r="Q21" s="5">
        <v>2339</v>
      </c>
      <c r="R21" s="5">
        <v>2079</v>
      </c>
      <c r="S21" s="5">
        <v>20</v>
      </c>
      <c r="T21" s="5" t="s">
        <v>5</v>
      </c>
      <c r="U21" s="5" t="s">
        <v>5</v>
      </c>
      <c r="V21" s="5" t="s">
        <v>5</v>
      </c>
      <c r="W21" s="5" t="s">
        <v>5</v>
      </c>
      <c r="X21" s="5" t="s">
        <v>5</v>
      </c>
      <c r="Y21" s="5" t="s">
        <v>5</v>
      </c>
    </row>
    <row r="22" spans="2:25" ht="12" customHeight="1">
      <c r="B22" s="9" t="s">
        <v>21</v>
      </c>
      <c r="C22" s="5">
        <f>SUM(C7:C21)</f>
        <v>1272291</v>
      </c>
      <c r="D22" s="5">
        <f aca="true" t="shared" si="2" ref="D22:Y22">SUM(D7:D21)</f>
        <v>1099447</v>
      </c>
      <c r="E22" s="5">
        <v>3981248</v>
      </c>
      <c r="F22" s="5">
        <f t="shared" si="2"/>
        <v>14945</v>
      </c>
      <c r="G22" s="5">
        <v>6367931</v>
      </c>
      <c r="H22" s="5" t="s">
        <v>47</v>
      </c>
      <c r="I22" s="5">
        <f t="shared" si="2"/>
        <v>55699</v>
      </c>
      <c r="J22" s="5">
        <f t="shared" si="2"/>
        <v>166615</v>
      </c>
      <c r="K22" s="5">
        <f t="shared" si="2"/>
        <v>658419</v>
      </c>
      <c r="L22" s="5">
        <f t="shared" si="2"/>
        <v>4803</v>
      </c>
      <c r="M22" s="5">
        <f t="shared" si="2"/>
        <v>20544</v>
      </c>
      <c r="N22" s="5">
        <v>906090</v>
      </c>
      <c r="O22" s="5">
        <f t="shared" si="2"/>
        <v>1137597</v>
      </c>
      <c r="P22" s="5">
        <f t="shared" si="2"/>
        <v>470926</v>
      </c>
      <c r="Q22" s="5">
        <f t="shared" si="2"/>
        <v>31646</v>
      </c>
      <c r="R22" s="5">
        <f t="shared" si="2"/>
        <v>40235</v>
      </c>
      <c r="S22" s="5">
        <f t="shared" si="2"/>
        <v>861</v>
      </c>
      <c r="T22" s="5">
        <f t="shared" si="2"/>
        <v>5884</v>
      </c>
      <c r="U22" s="5">
        <f t="shared" si="2"/>
        <v>2597</v>
      </c>
      <c r="V22" s="5">
        <f t="shared" si="2"/>
        <v>636</v>
      </c>
      <c r="W22" s="5">
        <f t="shared" si="2"/>
        <v>9649</v>
      </c>
      <c r="X22" s="5">
        <f t="shared" si="2"/>
        <v>284</v>
      </c>
      <c r="Y22" s="5">
        <f t="shared" si="2"/>
        <v>1001</v>
      </c>
    </row>
  </sheetData>
  <mergeCells count="5">
    <mergeCell ref="B3:B5"/>
    <mergeCell ref="O4:Y4"/>
    <mergeCell ref="C4:G4"/>
    <mergeCell ref="H4:N4"/>
    <mergeCell ref="C3:Y3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22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2" customWidth="1"/>
    <col min="3" max="3" width="12.50390625" style="2" customWidth="1"/>
    <col min="4" max="4" width="12.75390625" style="2" customWidth="1"/>
    <col min="5" max="6" width="13.25390625" style="2" customWidth="1"/>
    <col min="7" max="7" width="13.50390625" style="2" customWidth="1"/>
    <col min="8" max="9" width="14.50390625" style="2" customWidth="1"/>
    <col min="10" max="10" width="12.75390625" style="2" customWidth="1"/>
    <col min="11" max="11" width="15.75390625" style="2" customWidth="1"/>
    <col min="12" max="12" width="14.50390625" style="2" customWidth="1"/>
    <col min="13" max="13" width="15.625" style="2" customWidth="1"/>
    <col min="14" max="15" width="14.50390625" style="2" customWidth="1"/>
    <col min="16" max="16" width="11.50390625" style="2" customWidth="1"/>
    <col min="17" max="18" width="11.875" style="2" customWidth="1"/>
    <col min="19" max="19" width="12.625" style="2" customWidth="1"/>
    <col min="20" max="20" width="12.375" style="2" customWidth="1"/>
    <col min="21" max="21" width="14.375" style="2" customWidth="1"/>
    <col min="22" max="22" width="14.00390625" style="2" customWidth="1"/>
    <col min="23" max="16384" width="9.00390625" style="2" customWidth="1"/>
  </cols>
  <sheetData>
    <row r="1" spans="2:4" ht="14.25">
      <c r="B1" s="1" t="s">
        <v>52</v>
      </c>
      <c r="D1" s="11" t="s">
        <v>68</v>
      </c>
    </row>
    <row r="2" ht="14.25">
      <c r="B2" s="1"/>
    </row>
    <row r="3" spans="2:22" ht="13.5" customHeight="1">
      <c r="B3" s="12"/>
      <c r="C3" s="15" t="s">
        <v>31</v>
      </c>
      <c r="D3" s="16"/>
      <c r="E3" s="16"/>
      <c r="F3" s="16"/>
      <c r="G3" s="16"/>
      <c r="H3" s="16"/>
      <c r="I3" s="16"/>
      <c r="J3" s="17"/>
      <c r="K3" s="15" t="s">
        <v>58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8" t="s">
        <v>21</v>
      </c>
    </row>
    <row r="4" spans="2:22" ht="13.5" customHeight="1">
      <c r="B4" s="13"/>
      <c r="C4" s="15" t="s">
        <v>34</v>
      </c>
      <c r="D4" s="17"/>
      <c r="E4" s="15" t="s">
        <v>2</v>
      </c>
      <c r="F4" s="16"/>
      <c r="G4" s="17"/>
      <c r="H4" s="18" t="s">
        <v>56</v>
      </c>
      <c r="I4" s="18" t="s">
        <v>57</v>
      </c>
      <c r="J4" s="18" t="s">
        <v>75</v>
      </c>
      <c r="K4" s="18" t="s">
        <v>59</v>
      </c>
      <c r="L4" s="18" t="s">
        <v>60</v>
      </c>
      <c r="M4" s="21" t="s">
        <v>61</v>
      </c>
      <c r="N4" s="18" t="s">
        <v>67</v>
      </c>
      <c r="O4" s="18" t="s">
        <v>3</v>
      </c>
      <c r="P4" s="18" t="s">
        <v>62</v>
      </c>
      <c r="Q4" s="18" t="s">
        <v>63</v>
      </c>
      <c r="R4" s="18" t="s">
        <v>64</v>
      </c>
      <c r="S4" s="18" t="s">
        <v>4</v>
      </c>
      <c r="T4" s="18" t="s">
        <v>65</v>
      </c>
      <c r="U4" s="18" t="s">
        <v>66</v>
      </c>
      <c r="V4" s="19"/>
    </row>
    <row r="5" spans="2:22" ht="24">
      <c r="B5" s="14"/>
      <c r="C5" s="4" t="s">
        <v>53</v>
      </c>
      <c r="D5" s="4" t="s">
        <v>1</v>
      </c>
      <c r="E5" s="4" t="s">
        <v>54</v>
      </c>
      <c r="F5" s="4" t="s">
        <v>55</v>
      </c>
      <c r="G5" s="4" t="s">
        <v>1</v>
      </c>
      <c r="H5" s="20"/>
      <c r="I5" s="20"/>
      <c r="J5" s="20"/>
      <c r="K5" s="20"/>
      <c r="L5" s="20"/>
      <c r="M5" s="22"/>
      <c r="N5" s="20"/>
      <c r="O5" s="20"/>
      <c r="P5" s="20"/>
      <c r="Q5" s="20"/>
      <c r="R5" s="20"/>
      <c r="S5" s="20"/>
      <c r="T5" s="20"/>
      <c r="U5" s="20"/>
      <c r="V5" s="20"/>
    </row>
    <row r="6" spans="2:22" ht="12">
      <c r="B6" s="8"/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</row>
    <row r="7" spans="2:22" ht="12" customHeight="1">
      <c r="B7" s="6" t="s">
        <v>6</v>
      </c>
      <c r="C7" s="5" t="s">
        <v>49</v>
      </c>
      <c r="D7" s="5">
        <v>134279</v>
      </c>
      <c r="E7" s="5" t="s">
        <v>49</v>
      </c>
      <c r="F7" s="5" t="s">
        <v>49</v>
      </c>
      <c r="G7" s="5" t="s">
        <v>46</v>
      </c>
      <c r="H7" s="5">
        <v>471383</v>
      </c>
      <c r="I7" s="5">
        <v>437</v>
      </c>
      <c r="J7" s="5">
        <v>993555</v>
      </c>
      <c r="K7" s="5">
        <v>43338</v>
      </c>
      <c r="L7" s="5">
        <v>24860</v>
      </c>
      <c r="M7" s="5">
        <v>146171</v>
      </c>
      <c r="N7" s="5">
        <v>56028</v>
      </c>
      <c r="O7" s="5">
        <v>98271</v>
      </c>
      <c r="P7" s="5">
        <v>3094</v>
      </c>
      <c r="Q7" s="5">
        <v>117685</v>
      </c>
      <c r="R7" s="5">
        <v>13691</v>
      </c>
      <c r="S7" s="5">
        <v>104717</v>
      </c>
      <c r="T7" s="5">
        <v>102487</v>
      </c>
      <c r="U7" s="5">
        <f>SUM(K7:T7)</f>
        <v>710342</v>
      </c>
      <c r="V7" s="5">
        <v>1703897</v>
      </c>
    </row>
    <row r="8" spans="2:22" ht="12" customHeight="1">
      <c r="B8" s="6" t="s">
        <v>7</v>
      </c>
      <c r="C8" s="5" t="s">
        <v>46</v>
      </c>
      <c r="D8" s="5">
        <v>165368</v>
      </c>
      <c r="E8" s="5" t="s">
        <v>46</v>
      </c>
      <c r="F8" s="5" t="s">
        <v>46</v>
      </c>
      <c r="G8" s="5" t="s">
        <v>47</v>
      </c>
      <c r="H8" s="5">
        <v>391263</v>
      </c>
      <c r="I8" s="5">
        <v>6778</v>
      </c>
      <c r="J8" s="5">
        <v>1179861</v>
      </c>
      <c r="K8" s="5">
        <v>77401</v>
      </c>
      <c r="L8" s="5">
        <v>44016</v>
      </c>
      <c r="M8" s="5">
        <v>181831</v>
      </c>
      <c r="N8" s="5">
        <v>55583</v>
      </c>
      <c r="O8" s="5">
        <v>249958</v>
      </c>
      <c r="P8" s="5" t="s">
        <v>46</v>
      </c>
      <c r="Q8" s="5">
        <v>216980</v>
      </c>
      <c r="R8" s="5">
        <v>1785</v>
      </c>
      <c r="S8" s="5">
        <v>149985</v>
      </c>
      <c r="T8" s="5">
        <v>156360</v>
      </c>
      <c r="U8" s="5">
        <f aca="true" t="shared" si="0" ref="U8:U21">SUM(K8:T8)</f>
        <v>1133899</v>
      </c>
      <c r="V8" s="5">
        <v>2313760</v>
      </c>
    </row>
    <row r="9" spans="2:22" ht="12" customHeight="1">
      <c r="B9" s="6" t="s">
        <v>8</v>
      </c>
      <c r="C9" s="5" t="s">
        <v>49</v>
      </c>
      <c r="D9" s="5">
        <v>101431</v>
      </c>
      <c r="E9" s="5" t="s">
        <v>49</v>
      </c>
      <c r="F9" s="5" t="s">
        <v>49</v>
      </c>
      <c r="G9" s="5" t="s">
        <v>47</v>
      </c>
      <c r="H9" s="5">
        <v>298073</v>
      </c>
      <c r="I9" s="5">
        <v>1779</v>
      </c>
      <c r="J9" s="5">
        <v>685547</v>
      </c>
      <c r="K9" s="5">
        <v>28378</v>
      </c>
      <c r="L9" s="5">
        <v>60115</v>
      </c>
      <c r="M9" s="5">
        <v>102362</v>
      </c>
      <c r="N9" s="5">
        <v>101704</v>
      </c>
      <c r="O9" s="5">
        <v>113977</v>
      </c>
      <c r="P9" s="5">
        <v>3850</v>
      </c>
      <c r="Q9" s="5">
        <v>138799</v>
      </c>
      <c r="R9" s="5">
        <v>2827</v>
      </c>
      <c r="S9" s="5">
        <v>83731</v>
      </c>
      <c r="T9" s="5">
        <v>109510</v>
      </c>
      <c r="U9" s="5">
        <f t="shared" si="0"/>
        <v>745253</v>
      </c>
      <c r="V9" s="5">
        <v>1430800</v>
      </c>
    </row>
    <row r="10" spans="2:22" ht="12" customHeight="1">
      <c r="B10" s="6" t="s">
        <v>9</v>
      </c>
      <c r="C10" s="5" t="s">
        <v>50</v>
      </c>
      <c r="D10" s="5">
        <v>94631</v>
      </c>
      <c r="E10" s="5" t="s">
        <v>50</v>
      </c>
      <c r="F10" s="5">
        <v>552</v>
      </c>
      <c r="G10" s="5">
        <f>SUM(E10:F10)</f>
        <v>552</v>
      </c>
      <c r="H10" s="5">
        <v>350549</v>
      </c>
      <c r="I10" s="5">
        <v>227</v>
      </c>
      <c r="J10" s="5">
        <v>735618</v>
      </c>
      <c r="K10" s="5">
        <v>61699</v>
      </c>
      <c r="L10" s="5">
        <v>50243</v>
      </c>
      <c r="M10" s="5">
        <v>134522</v>
      </c>
      <c r="N10" s="5">
        <v>38168</v>
      </c>
      <c r="O10" s="5">
        <v>74651</v>
      </c>
      <c r="P10" s="5">
        <v>9545</v>
      </c>
      <c r="Q10" s="5">
        <v>95796</v>
      </c>
      <c r="R10" s="5">
        <v>8574</v>
      </c>
      <c r="S10" s="5">
        <v>69806</v>
      </c>
      <c r="T10" s="5">
        <v>129669</v>
      </c>
      <c r="U10" s="5">
        <f t="shared" si="0"/>
        <v>672673</v>
      </c>
      <c r="V10" s="5">
        <v>1408291</v>
      </c>
    </row>
    <row r="11" spans="2:22" ht="12" customHeight="1">
      <c r="B11" s="6" t="s">
        <v>10</v>
      </c>
      <c r="C11" s="5" t="s">
        <v>46</v>
      </c>
      <c r="D11" s="5">
        <v>76675</v>
      </c>
      <c r="E11" s="5" t="s">
        <v>46</v>
      </c>
      <c r="F11" s="5" t="s">
        <v>46</v>
      </c>
      <c r="G11" s="5" t="s">
        <v>47</v>
      </c>
      <c r="H11" s="5">
        <v>253183</v>
      </c>
      <c r="I11" s="5">
        <v>1496</v>
      </c>
      <c r="J11" s="5">
        <v>614900</v>
      </c>
      <c r="K11" s="5">
        <v>50187</v>
      </c>
      <c r="L11" s="5">
        <v>36145</v>
      </c>
      <c r="M11" s="5">
        <v>94455</v>
      </c>
      <c r="N11" s="5">
        <v>37928</v>
      </c>
      <c r="O11" s="5">
        <v>46686</v>
      </c>
      <c r="P11" s="5" t="s">
        <v>46</v>
      </c>
      <c r="Q11" s="5">
        <v>104416</v>
      </c>
      <c r="R11" s="5" t="s">
        <v>46</v>
      </c>
      <c r="S11" s="5">
        <v>31476</v>
      </c>
      <c r="T11" s="5">
        <v>127675</v>
      </c>
      <c r="U11" s="5">
        <f t="shared" si="0"/>
        <v>528968</v>
      </c>
      <c r="V11" s="5">
        <v>1143868</v>
      </c>
    </row>
    <row r="12" spans="2:22" ht="12" customHeight="1">
      <c r="B12" s="10" t="s">
        <v>11</v>
      </c>
      <c r="C12" s="5" t="s">
        <v>46</v>
      </c>
      <c r="D12" s="5">
        <v>67031</v>
      </c>
      <c r="E12" s="5" t="s">
        <v>46</v>
      </c>
      <c r="F12" s="5" t="s">
        <v>46</v>
      </c>
      <c r="G12" s="5" t="s">
        <v>47</v>
      </c>
      <c r="H12" s="5">
        <v>184523</v>
      </c>
      <c r="I12" s="5">
        <v>3337</v>
      </c>
      <c r="J12" s="5">
        <v>790366</v>
      </c>
      <c r="K12" s="5">
        <v>60098</v>
      </c>
      <c r="L12" s="5">
        <v>44674</v>
      </c>
      <c r="M12" s="5">
        <v>120406</v>
      </c>
      <c r="N12" s="5">
        <v>25962</v>
      </c>
      <c r="O12" s="5">
        <v>80468</v>
      </c>
      <c r="P12" s="5">
        <v>3123</v>
      </c>
      <c r="Q12" s="5">
        <v>119445</v>
      </c>
      <c r="R12" s="5">
        <v>7349</v>
      </c>
      <c r="S12" s="5">
        <v>125318</v>
      </c>
      <c r="T12" s="5">
        <v>143059</v>
      </c>
      <c r="U12" s="5">
        <f t="shared" si="0"/>
        <v>729902</v>
      </c>
      <c r="V12" s="5">
        <v>1498363</v>
      </c>
    </row>
    <row r="13" spans="2:22" ht="12" customHeight="1">
      <c r="B13" s="6" t="s">
        <v>12</v>
      </c>
      <c r="C13" s="5" t="s">
        <v>49</v>
      </c>
      <c r="D13" s="5">
        <v>96617</v>
      </c>
      <c r="E13" s="5">
        <v>9991</v>
      </c>
      <c r="F13" s="5" t="s">
        <v>49</v>
      </c>
      <c r="G13" s="5">
        <f>SUM(E13:F13)</f>
        <v>9991</v>
      </c>
      <c r="H13" s="5">
        <v>319585</v>
      </c>
      <c r="I13" s="5">
        <v>11510</v>
      </c>
      <c r="J13" s="5">
        <v>1286581</v>
      </c>
      <c r="K13" s="5">
        <v>22967</v>
      </c>
      <c r="L13" s="5">
        <v>22909</v>
      </c>
      <c r="M13" s="5">
        <v>120888</v>
      </c>
      <c r="N13" s="5">
        <v>33681</v>
      </c>
      <c r="O13" s="5">
        <v>100948</v>
      </c>
      <c r="P13" s="5">
        <v>189465</v>
      </c>
      <c r="Q13" s="5">
        <v>118620</v>
      </c>
      <c r="R13" s="5" t="s">
        <v>49</v>
      </c>
      <c r="S13" s="5">
        <v>72410</v>
      </c>
      <c r="T13" s="5">
        <v>268098</v>
      </c>
      <c r="U13" s="5">
        <f t="shared" si="0"/>
        <v>949986</v>
      </c>
      <c r="V13" s="5">
        <v>2236567</v>
      </c>
    </row>
    <row r="14" spans="2:22" ht="12" customHeight="1">
      <c r="B14" s="6" t="s">
        <v>13</v>
      </c>
      <c r="C14" s="5" t="s">
        <v>51</v>
      </c>
      <c r="D14" s="5">
        <v>96694</v>
      </c>
      <c r="E14" s="5" t="s">
        <v>51</v>
      </c>
      <c r="F14" s="5" t="s">
        <v>51</v>
      </c>
      <c r="G14" s="5" t="s">
        <v>47</v>
      </c>
      <c r="H14" s="5">
        <v>257083</v>
      </c>
      <c r="I14" s="5">
        <v>1835</v>
      </c>
      <c r="J14" s="5">
        <v>633687</v>
      </c>
      <c r="K14" s="5">
        <v>19935</v>
      </c>
      <c r="L14" s="5">
        <v>52705</v>
      </c>
      <c r="M14" s="5">
        <v>103114</v>
      </c>
      <c r="N14" s="5">
        <v>31334</v>
      </c>
      <c r="O14" s="5">
        <v>60200</v>
      </c>
      <c r="P14" s="5" t="s">
        <v>51</v>
      </c>
      <c r="Q14" s="5">
        <v>155952</v>
      </c>
      <c r="R14" s="5" t="s">
        <v>51</v>
      </c>
      <c r="S14" s="5">
        <v>5856</v>
      </c>
      <c r="T14" s="5">
        <v>76670</v>
      </c>
      <c r="U14" s="5">
        <f t="shared" si="0"/>
        <v>505766</v>
      </c>
      <c r="V14" s="5">
        <v>1139453</v>
      </c>
    </row>
    <row r="15" spans="2:22" ht="12" customHeight="1">
      <c r="B15" s="6" t="s">
        <v>14</v>
      </c>
      <c r="C15" s="5" t="s">
        <v>49</v>
      </c>
      <c r="D15" s="5">
        <v>164759</v>
      </c>
      <c r="E15" s="5">
        <v>29620</v>
      </c>
      <c r="F15" s="5" t="s">
        <v>49</v>
      </c>
      <c r="G15" s="5">
        <f>SUM(E15:F15)</f>
        <v>29620</v>
      </c>
      <c r="H15" s="5">
        <v>210257</v>
      </c>
      <c r="I15" s="5">
        <v>4087</v>
      </c>
      <c r="J15" s="5">
        <v>1187644</v>
      </c>
      <c r="K15" s="5">
        <v>21148</v>
      </c>
      <c r="L15" s="5">
        <v>162870</v>
      </c>
      <c r="M15" s="5">
        <v>169029</v>
      </c>
      <c r="N15" s="5">
        <v>35715</v>
      </c>
      <c r="O15" s="5">
        <v>217832</v>
      </c>
      <c r="P15" s="5">
        <v>513852</v>
      </c>
      <c r="Q15" s="5" t="s">
        <v>49</v>
      </c>
      <c r="R15" s="5">
        <v>6459</v>
      </c>
      <c r="S15" s="5">
        <v>171393</v>
      </c>
      <c r="T15" s="5">
        <v>3111243</v>
      </c>
      <c r="U15" s="5">
        <f t="shared" si="0"/>
        <v>4409541</v>
      </c>
      <c r="V15" s="5">
        <v>5597185</v>
      </c>
    </row>
    <row r="16" spans="2:22" ht="12" customHeight="1">
      <c r="B16" s="6" t="s">
        <v>15</v>
      </c>
      <c r="C16" s="5" t="s">
        <v>49</v>
      </c>
      <c r="D16" s="5">
        <v>57914</v>
      </c>
      <c r="E16" s="5" t="s">
        <v>49</v>
      </c>
      <c r="F16" s="5" t="s">
        <v>49</v>
      </c>
      <c r="G16" s="5" t="s">
        <v>47</v>
      </c>
      <c r="H16" s="5">
        <v>130837</v>
      </c>
      <c r="I16" s="5">
        <v>246</v>
      </c>
      <c r="J16" s="5">
        <v>394364</v>
      </c>
      <c r="K16" s="7">
        <v>16088</v>
      </c>
      <c r="L16" s="7">
        <v>39091</v>
      </c>
      <c r="M16" s="7">
        <v>68495</v>
      </c>
      <c r="N16" s="5">
        <v>18554</v>
      </c>
      <c r="O16" s="5">
        <v>43152</v>
      </c>
      <c r="P16" s="5" t="s">
        <v>49</v>
      </c>
      <c r="Q16" s="5">
        <v>77394</v>
      </c>
      <c r="R16" s="5">
        <v>10521</v>
      </c>
      <c r="S16" s="5">
        <v>16371</v>
      </c>
      <c r="T16" s="5">
        <v>32044</v>
      </c>
      <c r="U16" s="5">
        <f t="shared" si="0"/>
        <v>321710</v>
      </c>
      <c r="V16" s="5">
        <v>716079</v>
      </c>
    </row>
    <row r="17" spans="2:22" ht="12" customHeight="1">
      <c r="B17" s="6" t="s">
        <v>16</v>
      </c>
      <c r="C17" s="5" t="s">
        <v>49</v>
      </c>
      <c r="D17" s="5">
        <v>145130</v>
      </c>
      <c r="E17" s="5">
        <v>18057</v>
      </c>
      <c r="F17" s="5" t="s">
        <v>49</v>
      </c>
      <c r="G17" s="5">
        <f>SUM(E17:F17)</f>
        <v>18057</v>
      </c>
      <c r="H17" s="5">
        <v>328168</v>
      </c>
      <c r="I17" s="5">
        <v>1284</v>
      </c>
      <c r="J17" s="5">
        <v>1078181</v>
      </c>
      <c r="K17" s="5">
        <v>34978</v>
      </c>
      <c r="L17" s="5">
        <v>31038</v>
      </c>
      <c r="M17" s="5">
        <v>137106</v>
      </c>
      <c r="N17" s="5">
        <v>42117</v>
      </c>
      <c r="O17" s="5">
        <v>46724</v>
      </c>
      <c r="P17" s="5" t="s">
        <v>49</v>
      </c>
      <c r="Q17" s="5">
        <v>285677</v>
      </c>
      <c r="R17" s="5">
        <v>59</v>
      </c>
      <c r="S17" s="5">
        <v>29909</v>
      </c>
      <c r="T17" s="5">
        <v>81091</v>
      </c>
      <c r="U17" s="5">
        <f t="shared" si="0"/>
        <v>688699</v>
      </c>
      <c r="V17" s="5">
        <v>1766880</v>
      </c>
    </row>
    <row r="18" spans="2:22" ht="12" customHeight="1">
      <c r="B18" s="6" t="s">
        <v>17</v>
      </c>
      <c r="C18" s="5" t="s">
        <v>49</v>
      </c>
      <c r="D18" s="5">
        <v>156763</v>
      </c>
      <c r="E18" s="5">
        <v>123936</v>
      </c>
      <c r="F18" s="5" t="s">
        <v>49</v>
      </c>
      <c r="G18" s="5">
        <f>SUM(E18:F18)</f>
        <v>123936</v>
      </c>
      <c r="H18" s="5">
        <v>274527</v>
      </c>
      <c r="I18" s="5">
        <v>3175</v>
      </c>
      <c r="J18" s="5">
        <v>1134833</v>
      </c>
      <c r="K18" s="7">
        <v>12880</v>
      </c>
      <c r="L18" s="7">
        <v>229585</v>
      </c>
      <c r="M18" s="7">
        <v>167174</v>
      </c>
      <c r="N18" s="5">
        <v>35573</v>
      </c>
      <c r="O18" s="5">
        <v>99257</v>
      </c>
      <c r="P18" s="5" t="s">
        <v>49</v>
      </c>
      <c r="Q18" s="5">
        <v>275474</v>
      </c>
      <c r="R18" s="5">
        <v>5528</v>
      </c>
      <c r="S18" s="5">
        <v>130192</v>
      </c>
      <c r="T18" s="5">
        <v>46560</v>
      </c>
      <c r="U18" s="5">
        <f t="shared" si="0"/>
        <v>1002223</v>
      </c>
      <c r="V18" s="5">
        <v>2136811</v>
      </c>
    </row>
    <row r="19" spans="2:22" ht="12" customHeight="1">
      <c r="B19" s="6" t="s">
        <v>18</v>
      </c>
      <c r="C19" s="5" t="s">
        <v>49</v>
      </c>
      <c r="D19" s="5">
        <v>130431</v>
      </c>
      <c r="E19" s="5" t="s">
        <v>49</v>
      </c>
      <c r="F19" s="5" t="s">
        <v>49</v>
      </c>
      <c r="G19" s="5" t="s">
        <v>47</v>
      </c>
      <c r="H19" s="5">
        <v>218761</v>
      </c>
      <c r="I19" s="5">
        <v>14655</v>
      </c>
      <c r="J19" s="5">
        <v>927301</v>
      </c>
      <c r="K19" s="5">
        <v>17931</v>
      </c>
      <c r="L19" s="5">
        <v>260171</v>
      </c>
      <c r="M19" s="5">
        <v>114474</v>
      </c>
      <c r="N19" s="5">
        <v>19628</v>
      </c>
      <c r="O19" s="5">
        <v>7116</v>
      </c>
      <c r="P19" s="5" t="s">
        <v>49</v>
      </c>
      <c r="Q19" s="5">
        <v>393222</v>
      </c>
      <c r="R19" s="5">
        <v>886</v>
      </c>
      <c r="S19" s="5">
        <v>15334</v>
      </c>
      <c r="T19" s="5">
        <v>34459</v>
      </c>
      <c r="U19" s="5">
        <f t="shared" si="0"/>
        <v>863221</v>
      </c>
      <c r="V19" s="5">
        <v>1789883</v>
      </c>
    </row>
    <row r="20" spans="2:22" ht="12" customHeight="1">
      <c r="B20" s="6" t="s">
        <v>19</v>
      </c>
      <c r="C20" s="5" t="s">
        <v>49</v>
      </c>
      <c r="D20" s="5">
        <v>141282</v>
      </c>
      <c r="E20" s="5">
        <v>118673</v>
      </c>
      <c r="F20" s="5" t="s">
        <v>49</v>
      </c>
      <c r="G20" s="5">
        <f>SUM(E20:F20)</f>
        <v>118673</v>
      </c>
      <c r="H20" s="5">
        <v>168540</v>
      </c>
      <c r="I20" s="5">
        <v>3026</v>
      </c>
      <c r="J20" s="5">
        <v>1155941</v>
      </c>
      <c r="K20" s="5">
        <v>1000</v>
      </c>
      <c r="L20" s="5">
        <v>35462</v>
      </c>
      <c r="M20" s="5">
        <v>174654</v>
      </c>
      <c r="N20" s="5">
        <v>39948</v>
      </c>
      <c r="O20" s="5">
        <v>171145</v>
      </c>
      <c r="P20" s="5" t="s">
        <v>49</v>
      </c>
      <c r="Q20" s="5">
        <v>759679</v>
      </c>
      <c r="R20" s="5" t="s">
        <v>49</v>
      </c>
      <c r="S20" s="5" t="s">
        <v>49</v>
      </c>
      <c r="T20" s="5">
        <v>115720</v>
      </c>
      <c r="U20" s="5">
        <f t="shared" si="0"/>
        <v>1297608</v>
      </c>
      <c r="V20" s="5">
        <v>2453549</v>
      </c>
    </row>
    <row r="21" spans="2:22" ht="12" customHeight="1">
      <c r="B21" s="6" t="s">
        <v>20</v>
      </c>
      <c r="C21" s="5" t="s">
        <v>49</v>
      </c>
      <c r="D21" s="5">
        <v>72311</v>
      </c>
      <c r="E21" s="5" t="s">
        <v>49</v>
      </c>
      <c r="F21" s="5" t="s">
        <v>49</v>
      </c>
      <c r="G21" s="5" t="s">
        <v>47</v>
      </c>
      <c r="H21" s="5">
        <v>102880</v>
      </c>
      <c r="I21" s="5" t="s">
        <v>49</v>
      </c>
      <c r="J21" s="5">
        <v>514055</v>
      </c>
      <c r="K21" s="5">
        <v>3908</v>
      </c>
      <c r="L21" s="5">
        <v>14904</v>
      </c>
      <c r="M21" s="5">
        <v>71766</v>
      </c>
      <c r="N21" s="5">
        <v>64955</v>
      </c>
      <c r="O21" s="5">
        <v>109048</v>
      </c>
      <c r="P21" s="5" t="s">
        <v>49</v>
      </c>
      <c r="Q21" s="5">
        <v>205758</v>
      </c>
      <c r="R21" s="5" t="s">
        <v>49</v>
      </c>
      <c r="S21" s="5">
        <v>24522</v>
      </c>
      <c r="T21" s="5">
        <v>88668</v>
      </c>
      <c r="U21" s="5">
        <f t="shared" si="0"/>
        <v>583529</v>
      </c>
      <c r="V21" s="5">
        <v>1097584</v>
      </c>
    </row>
    <row r="22" spans="2:22" ht="12" customHeight="1">
      <c r="B22" s="9" t="s">
        <v>21</v>
      </c>
      <c r="C22" s="5" t="s">
        <v>47</v>
      </c>
      <c r="D22" s="5">
        <f aca="true" t="shared" si="1" ref="D22:V22">SUM(D7:D21)</f>
        <v>1701316</v>
      </c>
      <c r="E22" s="5">
        <f t="shared" si="1"/>
        <v>300277</v>
      </c>
      <c r="F22" s="5">
        <f t="shared" si="1"/>
        <v>552</v>
      </c>
      <c r="G22" s="5">
        <f t="shared" si="1"/>
        <v>300829</v>
      </c>
      <c r="H22" s="5">
        <f t="shared" si="1"/>
        <v>3959612</v>
      </c>
      <c r="I22" s="5">
        <f t="shared" si="1"/>
        <v>53872</v>
      </c>
      <c r="J22" s="5">
        <f t="shared" si="1"/>
        <v>13312434</v>
      </c>
      <c r="K22" s="5">
        <f t="shared" si="1"/>
        <v>471936</v>
      </c>
      <c r="L22" s="5">
        <f t="shared" si="1"/>
        <v>1108788</v>
      </c>
      <c r="M22" s="5">
        <f t="shared" si="1"/>
        <v>1906447</v>
      </c>
      <c r="N22" s="5">
        <f t="shared" si="1"/>
        <v>636878</v>
      </c>
      <c r="O22" s="5">
        <f t="shared" si="1"/>
        <v>1519433</v>
      </c>
      <c r="P22" s="5">
        <f t="shared" si="1"/>
        <v>722929</v>
      </c>
      <c r="Q22" s="5">
        <f t="shared" si="1"/>
        <v>3064897</v>
      </c>
      <c r="R22" s="5">
        <f t="shared" si="1"/>
        <v>57679</v>
      </c>
      <c r="S22" s="5">
        <f t="shared" si="1"/>
        <v>1031020</v>
      </c>
      <c r="T22" s="5">
        <f t="shared" si="1"/>
        <v>4623313</v>
      </c>
      <c r="U22" s="5">
        <f t="shared" si="1"/>
        <v>15143320</v>
      </c>
      <c r="V22" s="5">
        <f t="shared" si="1"/>
        <v>28432970</v>
      </c>
    </row>
  </sheetData>
  <mergeCells count="20">
    <mergeCell ref="L4:L5"/>
    <mergeCell ref="M4:M5"/>
    <mergeCell ref="O4:O5"/>
    <mergeCell ref="B3:B5"/>
    <mergeCell ref="C4:D4"/>
    <mergeCell ref="E4:G4"/>
    <mergeCell ref="H4:H5"/>
    <mergeCell ref="C3:J3"/>
    <mergeCell ref="I4:I5"/>
    <mergeCell ref="J4:J5"/>
    <mergeCell ref="V3:V5"/>
    <mergeCell ref="K3:U3"/>
    <mergeCell ref="N4:N5"/>
    <mergeCell ref="T4:T5"/>
    <mergeCell ref="U4:U5"/>
    <mergeCell ref="P4:P5"/>
    <mergeCell ref="Q4:Q5"/>
    <mergeCell ref="R4:R5"/>
    <mergeCell ref="S4:S5"/>
    <mergeCell ref="K4:K5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Y22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2" customWidth="1"/>
    <col min="3" max="3" width="12.50390625" style="2" customWidth="1"/>
    <col min="4" max="4" width="10.625" style="2" customWidth="1"/>
    <col min="5" max="5" width="12.00390625" style="2" customWidth="1"/>
    <col min="6" max="6" width="11.00390625" style="2" customWidth="1"/>
    <col min="7" max="7" width="11.50390625" style="2" customWidth="1"/>
    <col min="8" max="8" width="10.625" style="2" customWidth="1"/>
    <col min="9" max="9" width="12.375" style="2" customWidth="1"/>
    <col min="10" max="10" width="11.25390625" style="2" customWidth="1"/>
    <col min="11" max="11" width="15.75390625" style="2" customWidth="1"/>
    <col min="12" max="12" width="12.75390625" style="2" customWidth="1"/>
    <col min="13" max="13" width="11.875" style="2" customWidth="1"/>
    <col min="14" max="14" width="11.125" style="2" customWidth="1"/>
    <col min="15" max="15" width="10.125" style="2" customWidth="1"/>
    <col min="16" max="16" width="10.375" style="2" customWidth="1"/>
    <col min="17" max="17" width="10.75390625" style="2" customWidth="1"/>
    <col min="18" max="18" width="10.625" style="2" customWidth="1"/>
    <col min="19" max="19" width="11.25390625" style="2" customWidth="1"/>
    <col min="20" max="20" width="11.125" style="2" customWidth="1"/>
    <col min="21" max="21" width="12.125" style="2" customWidth="1"/>
    <col min="22" max="22" width="12.00390625" style="2" customWidth="1"/>
    <col min="23" max="23" width="10.625" style="2" customWidth="1"/>
    <col min="24" max="24" width="12.00390625" style="2" customWidth="1"/>
    <col min="25" max="25" width="10.75390625" style="2" customWidth="1"/>
    <col min="26" max="16384" width="9.00390625" style="2" customWidth="1"/>
  </cols>
  <sheetData>
    <row r="1" spans="2:4" ht="14.25">
      <c r="B1" s="1" t="s">
        <v>73</v>
      </c>
      <c r="D1" s="11" t="s">
        <v>71</v>
      </c>
    </row>
    <row r="2" ht="14.25">
      <c r="B2" s="1"/>
    </row>
    <row r="3" spans="2:25" ht="12">
      <c r="B3" s="12"/>
      <c r="C3" s="15" t="s">
        <v>31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</row>
    <row r="4" spans="2:25" ht="12">
      <c r="B4" s="13"/>
      <c r="C4" s="15" t="s">
        <v>32</v>
      </c>
      <c r="D4" s="16"/>
      <c r="E4" s="16"/>
      <c r="F4" s="16"/>
      <c r="G4" s="17"/>
      <c r="H4" s="15" t="s">
        <v>33</v>
      </c>
      <c r="I4" s="16"/>
      <c r="J4" s="16"/>
      <c r="K4" s="16"/>
      <c r="L4" s="16"/>
      <c r="M4" s="16"/>
      <c r="N4" s="17"/>
      <c r="O4" s="15" t="s">
        <v>34</v>
      </c>
      <c r="P4" s="16"/>
      <c r="Q4" s="16"/>
      <c r="R4" s="16"/>
      <c r="S4" s="16"/>
      <c r="T4" s="16"/>
      <c r="U4" s="16"/>
      <c r="V4" s="16"/>
      <c r="W4" s="16"/>
      <c r="X4" s="16"/>
      <c r="Y4" s="17"/>
    </row>
    <row r="5" spans="2:25" ht="24">
      <c r="B5" s="14"/>
      <c r="C5" s="4" t="s">
        <v>22</v>
      </c>
      <c r="D5" s="4" t="s">
        <v>23</v>
      </c>
      <c r="E5" s="4" t="s">
        <v>24</v>
      </c>
      <c r="F5" s="4" t="s">
        <v>25</v>
      </c>
      <c r="G5" s="4" t="s">
        <v>1</v>
      </c>
      <c r="H5" s="4" t="s">
        <v>23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1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  <c r="U5" s="4" t="s">
        <v>41</v>
      </c>
      <c r="V5" s="4" t="s">
        <v>42</v>
      </c>
      <c r="W5" s="4" t="s">
        <v>43</v>
      </c>
      <c r="X5" s="4" t="s">
        <v>44</v>
      </c>
      <c r="Y5" s="4" t="s">
        <v>45</v>
      </c>
    </row>
    <row r="6" spans="2:25" ht="12">
      <c r="B6" s="8"/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3" t="s">
        <v>0</v>
      </c>
      <c r="Y6" s="3" t="s">
        <v>0</v>
      </c>
    </row>
    <row r="7" spans="2:25" ht="12" customHeight="1">
      <c r="B7" s="6" t="s">
        <v>6</v>
      </c>
      <c r="C7" s="5">
        <v>154960</v>
      </c>
      <c r="D7" s="5">
        <v>70754</v>
      </c>
      <c r="E7" s="5">
        <v>113880</v>
      </c>
      <c r="F7" s="5">
        <v>1353</v>
      </c>
      <c r="G7" s="5">
        <f aca="true" t="shared" si="0" ref="G7:G20">SUM(C7:F7)</f>
        <v>340947</v>
      </c>
      <c r="H7" s="5" t="s">
        <v>69</v>
      </c>
      <c r="I7" s="5">
        <v>1390</v>
      </c>
      <c r="J7" s="5">
        <v>19074</v>
      </c>
      <c r="K7" s="5">
        <v>36266</v>
      </c>
      <c r="L7" s="5">
        <v>447</v>
      </c>
      <c r="M7" s="5">
        <v>24</v>
      </c>
      <c r="N7" s="5">
        <f aca="true" t="shared" si="1" ref="N7:N21">SUM(H7:M7)</f>
        <v>57201</v>
      </c>
      <c r="O7" s="5">
        <v>88495</v>
      </c>
      <c r="P7" s="5">
        <v>41861</v>
      </c>
      <c r="Q7" s="5">
        <v>1433</v>
      </c>
      <c r="R7" s="5">
        <v>3734</v>
      </c>
      <c r="S7" s="5">
        <v>4</v>
      </c>
      <c r="T7" s="5">
        <v>355</v>
      </c>
      <c r="U7" s="5" t="s">
        <v>69</v>
      </c>
      <c r="V7" s="5" t="s">
        <v>69</v>
      </c>
      <c r="W7" s="5" t="s">
        <v>69</v>
      </c>
      <c r="X7" s="5" t="s">
        <v>69</v>
      </c>
      <c r="Y7" s="5" t="s">
        <v>69</v>
      </c>
    </row>
    <row r="8" spans="2:25" ht="12" customHeight="1">
      <c r="B8" s="6" t="s">
        <v>7</v>
      </c>
      <c r="C8" s="5">
        <v>167881</v>
      </c>
      <c r="D8" s="5">
        <v>125903</v>
      </c>
      <c r="E8" s="5">
        <v>186093</v>
      </c>
      <c r="F8" s="5">
        <v>259</v>
      </c>
      <c r="G8" s="5">
        <f t="shared" si="0"/>
        <v>480136</v>
      </c>
      <c r="H8" s="5" t="s">
        <v>46</v>
      </c>
      <c r="I8" s="5">
        <v>6401</v>
      </c>
      <c r="J8" s="5">
        <v>21159</v>
      </c>
      <c r="K8" s="5">
        <v>45339</v>
      </c>
      <c r="L8" s="5">
        <v>344</v>
      </c>
      <c r="M8" s="5">
        <v>92</v>
      </c>
      <c r="N8" s="5">
        <f t="shared" si="1"/>
        <v>73335</v>
      </c>
      <c r="O8" s="5">
        <v>109044</v>
      </c>
      <c r="P8" s="5">
        <v>53203</v>
      </c>
      <c r="Q8" s="5">
        <v>2070</v>
      </c>
      <c r="R8" s="5">
        <v>2398</v>
      </c>
      <c r="S8" s="5" t="s">
        <v>46</v>
      </c>
      <c r="T8" s="5">
        <v>230</v>
      </c>
      <c r="U8" s="5" t="s">
        <v>46</v>
      </c>
      <c r="V8" s="5" t="s">
        <v>46</v>
      </c>
      <c r="W8" s="5" t="s">
        <v>46</v>
      </c>
      <c r="X8" s="5" t="s">
        <v>46</v>
      </c>
      <c r="Y8" s="5" t="s">
        <v>46</v>
      </c>
    </row>
    <row r="9" spans="2:25" ht="12" customHeight="1">
      <c r="B9" s="6" t="s">
        <v>8</v>
      </c>
      <c r="C9" s="5">
        <v>101535</v>
      </c>
      <c r="D9" s="5">
        <v>63080</v>
      </c>
      <c r="E9" s="5">
        <v>103900</v>
      </c>
      <c r="F9" s="5">
        <v>918</v>
      </c>
      <c r="G9" s="5">
        <f t="shared" si="0"/>
        <v>269433</v>
      </c>
      <c r="H9" s="5" t="s">
        <v>69</v>
      </c>
      <c r="I9" s="5">
        <v>4970</v>
      </c>
      <c r="J9" s="5">
        <v>9461</v>
      </c>
      <c r="K9" s="5">
        <v>34650</v>
      </c>
      <c r="L9" s="5">
        <v>405</v>
      </c>
      <c r="M9" s="5">
        <v>169</v>
      </c>
      <c r="N9" s="5">
        <f t="shared" si="1"/>
        <v>49655</v>
      </c>
      <c r="O9" s="5">
        <v>67272</v>
      </c>
      <c r="P9" s="5">
        <v>31410</v>
      </c>
      <c r="Q9" s="5">
        <v>1132</v>
      </c>
      <c r="R9" s="5">
        <v>2828</v>
      </c>
      <c r="S9" s="5" t="s">
        <v>69</v>
      </c>
      <c r="T9" s="5">
        <v>274</v>
      </c>
      <c r="U9" s="5" t="s">
        <v>69</v>
      </c>
      <c r="V9" s="5" t="s">
        <v>69</v>
      </c>
      <c r="W9" s="5" t="s">
        <v>69</v>
      </c>
      <c r="X9" s="5" t="s">
        <v>69</v>
      </c>
      <c r="Y9" s="5" t="s">
        <v>69</v>
      </c>
    </row>
    <row r="10" spans="2:25" ht="12" customHeight="1">
      <c r="B10" s="6" t="s">
        <v>9</v>
      </c>
      <c r="C10" s="5">
        <v>93952</v>
      </c>
      <c r="D10" s="5">
        <v>62473</v>
      </c>
      <c r="E10" s="5">
        <v>112492</v>
      </c>
      <c r="F10" s="5">
        <v>955</v>
      </c>
      <c r="G10" s="5">
        <f t="shared" si="0"/>
        <v>269872</v>
      </c>
      <c r="H10" s="5" t="s">
        <v>50</v>
      </c>
      <c r="I10" s="5">
        <v>2645</v>
      </c>
      <c r="J10" s="5">
        <v>10815</v>
      </c>
      <c r="K10" s="5">
        <v>26958</v>
      </c>
      <c r="L10" s="5">
        <v>299</v>
      </c>
      <c r="M10" s="5">
        <v>134</v>
      </c>
      <c r="N10" s="5">
        <f t="shared" si="1"/>
        <v>40851</v>
      </c>
      <c r="O10" s="5">
        <v>63736</v>
      </c>
      <c r="P10" s="5">
        <v>27208</v>
      </c>
      <c r="Q10" s="5">
        <v>1849</v>
      </c>
      <c r="R10" s="5">
        <v>1666</v>
      </c>
      <c r="S10" s="5">
        <v>24</v>
      </c>
      <c r="T10" s="5" t="s">
        <v>50</v>
      </c>
      <c r="U10" s="5" t="s">
        <v>50</v>
      </c>
      <c r="V10" s="5" t="s">
        <v>50</v>
      </c>
      <c r="W10" s="5" t="s">
        <v>50</v>
      </c>
      <c r="X10" s="5" t="s">
        <v>50</v>
      </c>
      <c r="Y10" s="5" t="s">
        <v>50</v>
      </c>
    </row>
    <row r="11" spans="2:25" ht="12" customHeight="1">
      <c r="B11" s="6" t="s">
        <v>10</v>
      </c>
      <c r="C11" s="5">
        <v>93171</v>
      </c>
      <c r="D11" s="5">
        <v>55692</v>
      </c>
      <c r="E11" s="5">
        <v>89129</v>
      </c>
      <c r="F11" s="5">
        <v>744</v>
      </c>
      <c r="G11" s="5">
        <f t="shared" si="0"/>
        <v>238736</v>
      </c>
      <c r="H11" s="5" t="s">
        <v>46</v>
      </c>
      <c r="I11" s="5">
        <v>2306</v>
      </c>
      <c r="J11" s="5">
        <v>9206</v>
      </c>
      <c r="K11" s="5">
        <v>14009</v>
      </c>
      <c r="L11" s="5">
        <v>348</v>
      </c>
      <c r="M11" s="5">
        <v>27</v>
      </c>
      <c r="N11" s="5">
        <f t="shared" si="1"/>
        <v>25896</v>
      </c>
      <c r="O11" s="5">
        <v>54665</v>
      </c>
      <c r="P11" s="5">
        <v>20997</v>
      </c>
      <c r="Q11" s="5">
        <v>1271</v>
      </c>
      <c r="R11" s="5">
        <v>1317</v>
      </c>
      <c r="S11" s="5">
        <v>4</v>
      </c>
      <c r="T11" s="5" t="s">
        <v>46</v>
      </c>
      <c r="U11" s="5" t="s">
        <v>46</v>
      </c>
      <c r="V11" s="5" t="s">
        <v>46</v>
      </c>
      <c r="W11" s="5" t="s">
        <v>46</v>
      </c>
      <c r="X11" s="5" t="s">
        <v>46</v>
      </c>
      <c r="Y11" s="5" t="s">
        <v>46</v>
      </c>
    </row>
    <row r="12" spans="2:25" ht="12" customHeight="1">
      <c r="B12" s="10" t="s">
        <v>11</v>
      </c>
      <c r="C12" s="5">
        <v>52606</v>
      </c>
      <c r="D12" s="5">
        <v>43485</v>
      </c>
      <c r="E12" s="5">
        <v>131716</v>
      </c>
      <c r="F12" s="5">
        <v>3544</v>
      </c>
      <c r="G12" s="5">
        <f t="shared" si="0"/>
        <v>231351</v>
      </c>
      <c r="H12" s="5" t="s">
        <v>46</v>
      </c>
      <c r="I12" s="5">
        <v>3876</v>
      </c>
      <c r="J12" s="5">
        <v>14987</v>
      </c>
      <c r="K12" s="5">
        <v>42138</v>
      </c>
      <c r="L12" s="5">
        <v>586</v>
      </c>
      <c r="M12" s="5">
        <v>82</v>
      </c>
      <c r="N12" s="5">
        <f t="shared" si="1"/>
        <v>61669</v>
      </c>
      <c r="O12" s="5">
        <v>54841</v>
      </c>
      <c r="P12" s="5">
        <v>11131</v>
      </c>
      <c r="Q12" s="5">
        <v>1916</v>
      </c>
      <c r="R12" s="5">
        <v>1837</v>
      </c>
      <c r="S12" s="5" t="s">
        <v>46</v>
      </c>
      <c r="T12" s="5" t="s">
        <v>46</v>
      </c>
      <c r="U12" s="5" t="s">
        <v>46</v>
      </c>
      <c r="V12" s="5" t="s">
        <v>46</v>
      </c>
      <c r="W12" s="5" t="s">
        <v>46</v>
      </c>
      <c r="X12" s="5" t="s">
        <v>46</v>
      </c>
      <c r="Y12" s="5" t="s">
        <v>46</v>
      </c>
    </row>
    <row r="13" spans="2:25" ht="12" customHeight="1">
      <c r="B13" s="6" t="s">
        <v>12</v>
      </c>
      <c r="C13" s="5">
        <v>75825</v>
      </c>
      <c r="D13" s="5">
        <v>61424</v>
      </c>
      <c r="E13" s="5">
        <v>169137</v>
      </c>
      <c r="F13" s="5">
        <v>2593</v>
      </c>
      <c r="G13" s="5">
        <f t="shared" si="0"/>
        <v>308979</v>
      </c>
      <c r="H13" s="5" t="s">
        <v>69</v>
      </c>
      <c r="I13" s="5">
        <v>4108</v>
      </c>
      <c r="J13" s="5">
        <v>14611</v>
      </c>
      <c r="K13" s="5">
        <v>72740</v>
      </c>
      <c r="L13" s="5">
        <v>483</v>
      </c>
      <c r="M13" s="5">
        <v>191</v>
      </c>
      <c r="N13" s="5">
        <f t="shared" si="1"/>
        <v>92133</v>
      </c>
      <c r="O13" s="5">
        <v>69263</v>
      </c>
      <c r="P13" s="5">
        <v>15618</v>
      </c>
      <c r="Q13" s="5">
        <v>1283</v>
      </c>
      <c r="R13" s="5">
        <v>1877</v>
      </c>
      <c r="S13" s="5" t="s">
        <v>69</v>
      </c>
      <c r="T13" s="5" t="s">
        <v>69</v>
      </c>
      <c r="U13" s="5" t="s">
        <v>69</v>
      </c>
      <c r="V13" s="5" t="s">
        <v>69</v>
      </c>
      <c r="W13" s="5" t="s">
        <v>69</v>
      </c>
      <c r="X13" s="5" t="s">
        <v>69</v>
      </c>
      <c r="Y13" s="5" t="s">
        <v>69</v>
      </c>
    </row>
    <row r="14" spans="2:25" ht="12" customHeight="1">
      <c r="B14" s="6" t="s">
        <v>13</v>
      </c>
      <c r="C14" s="5">
        <v>93059</v>
      </c>
      <c r="D14" s="5">
        <v>48785</v>
      </c>
      <c r="E14" s="5">
        <v>73021</v>
      </c>
      <c r="F14" s="5" t="s">
        <v>51</v>
      </c>
      <c r="G14" s="5">
        <f t="shared" si="0"/>
        <v>214865</v>
      </c>
      <c r="H14" s="5" t="s">
        <v>51</v>
      </c>
      <c r="I14" s="5">
        <v>639</v>
      </c>
      <c r="J14" s="5">
        <v>8413</v>
      </c>
      <c r="K14" s="5">
        <v>10811</v>
      </c>
      <c r="L14" s="5">
        <v>25</v>
      </c>
      <c r="M14" s="5">
        <v>109</v>
      </c>
      <c r="N14" s="5">
        <f t="shared" si="1"/>
        <v>19997</v>
      </c>
      <c r="O14" s="5">
        <v>56019</v>
      </c>
      <c r="P14" s="5">
        <v>40344</v>
      </c>
      <c r="Q14" s="5">
        <v>996</v>
      </c>
      <c r="R14" s="5">
        <v>1103</v>
      </c>
      <c r="S14" s="5" t="s">
        <v>51</v>
      </c>
      <c r="T14" s="5" t="s">
        <v>51</v>
      </c>
      <c r="U14" s="5" t="s">
        <v>51</v>
      </c>
      <c r="V14" s="5" t="s">
        <v>51</v>
      </c>
      <c r="W14" s="5" t="s">
        <v>51</v>
      </c>
      <c r="X14" s="5" t="s">
        <v>51</v>
      </c>
      <c r="Y14" s="5" t="s">
        <v>51</v>
      </c>
    </row>
    <row r="15" spans="2:25" ht="12" customHeight="1">
      <c r="B15" s="6" t="s">
        <v>14</v>
      </c>
      <c r="C15" s="5">
        <v>117794</v>
      </c>
      <c r="D15" s="5">
        <v>155681</v>
      </c>
      <c r="E15" s="5">
        <v>178880</v>
      </c>
      <c r="F15" s="5" t="s">
        <v>69</v>
      </c>
      <c r="G15" s="5">
        <f t="shared" si="0"/>
        <v>452355</v>
      </c>
      <c r="H15" s="5" t="s">
        <v>69</v>
      </c>
      <c r="I15" s="5">
        <v>5920</v>
      </c>
      <c r="J15" s="5">
        <v>13487</v>
      </c>
      <c r="K15" s="5">
        <v>44613</v>
      </c>
      <c r="L15" s="5">
        <v>320</v>
      </c>
      <c r="M15" s="5">
        <v>620</v>
      </c>
      <c r="N15" s="5">
        <f t="shared" si="1"/>
        <v>64960</v>
      </c>
      <c r="O15" s="5">
        <v>100534</v>
      </c>
      <c r="P15" s="5">
        <v>56504</v>
      </c>
      <c r="Q15" s="5">
        <v>1396</v>
      </c>
      <c r="R15" s="5">
        <v>2317</v>
      </c>
      <c r="S15" s="5" t="s">
        <v>69</v>
      </c>
      <c r="T15" s="5" t="s">
        <v>69</v>
      </c>
      <c r="U15" s="5" t="s">
        <v>69</v>
      </c>
      <c r="V15" s="5" t="s">
        <v>69</v>
      </c>
      <c r="W15" s="5" t="s">
        <v>69</v>
      </c>
      <c r="X15" s="5" t="s">
        <v>69</v>
      </c>
      <c r="Y15" s="5" t="s">
        <v>69</v>
      </c>
    </row>
    <row r="16" spans="2:25" ht="12" customHeight="1">
      <c r="B16" s="6" t="s">
        <v>15</v>
      </c>
      <c r="C16" s="5">
        <v>43757</v>
      </c>
      <c r="D16" s="5">
        <v>29125</v>
      </c>
      <c r="E16" s="5">
        <v>78408</v>
      </c>
      <c r="F16" s="5">
        <v>348</v>
      </c>
      <c r="G16" s="5">
        <f t="shared" si="0"/>
        <v>151638</v>
      </c>
      <c r="H16" s="5" t="s">
        <v>69</v>
      </c>
      <c r="I16" s="7">
        <v>2118</v>
      </c>
      <c r="J16" s="7">
        <v>6014</v>
      </c>
      <c r="K16" s="7">
        <v>22697</v>
      </c>
      <c r="L16" s="7">
        <v>185</v>
      </c>
      <c r="M16" s="7" t="s">
        <v>47</v>
      </c>
      <c r="N16" s="5">
        <f t="shared" si="1"/>
        <v>31014</v>
      </c>
      <c r="O16" s="7">
        <v>34736</v>
      </c>
      <c r="P16" s="7">
        <v>22089</v>
      </c>
      <c r="Q16" s="7">
        <v>927</v>
      </c>
      <c r="R16" s="7">
        <v>648</v>
      </c>
      <c r="S16" s="5">
        <v>104</v>
      </c>
      <c r="T16" s="5" t="s">
        <v>69</v>
      </c>
      <c r="U16" s="5" t="s">
        <v>69</v>
      </c>
      <c r="V16" s="5" t="s">
        <v>69</v>
      </c>
      <c r="W16" s="5" t="s">
        <v>69</v>
      </c>
      <c r="X16" s="5" t="s">
        <v>69</v>
      </c>
      <c r="Y16" s="5" t="s">
        <v>69</v>
      </c>
    </row>
    <row r="17" spans="2:25" ht="12" customHeight="1">
      <c r="B17" s="6" t="s">
        <v>16</v>
      </c>
      <c r="C17" s="5">
        <v>118571</v>
      </c>
      <c r="D17" s="5">
        <v>147491</v>
      </c>
      <c r="E17" s="5">
        <v>202742</v>
      </c>
      <c r="F17" s="5" t="s">
        <v>69</v>
      </c>
      <c r="G17" s="5">
        <f t="shared" si="0"/>
        <v>468804</v>
      </c>
      <c r="H17" s="5" t="s">
        <v>69</v>
      </c>
      <c r="I17" s="5">
        <v>6097</v>
      </c>
      <c r="J17" s="5">
        <v>13131</v>
      </c>
      <c r="K17" s="5">
        <v>147336</v>
      </c>
      <c r="L17" s="5">
        <v>274</v>
      </c>
      <c r="M17" s="5">
        <v>338</v>
      </c>
      <c r="N17" s="5">
        <f t="shared" si="1"/>
        <v>167176</v>
      </c>
      <c r="O17" s="5">
        <v>93956</v>
      </c>
      <c r="P17" s="5">
        <v>52244</v>
      </c>
      <c r="Q17" s="5">
        <v>1983</v>
      </c>
      <c r="R17" s="5">
        <v>2398</v>
      </c>
      <c r="S17" s="5">
        <v>12</v>
      </c>
      <c r="T17" s="5" t="s">
        <v>69</v>
      </c>
      <c r="U17" s="5" t="s">
        <v>69</v>
      </c>
      <c r="V17" s="5" t="s">
        <v>69</v>
      </c>
      <c r="W17" s="5" t="s">
        <v>69</v>
      </c>
      <c r="X17" s="5" t="s">
        <v>69</v>
      </c>
      <c r="Y17" s="5" t="s">
        <v>69</v>
      </c>
    </row>
    <row r="18" spans="2:25" ht="12" customHeight="1">
      <c r="B18" s="6" t="s">
        <v>17</v>
      </c>
      <c r="C18" s="5">
        <v>73282</v>
      </c>
      <c r="D18" s="5">
        <v>127491</v>
      </c>
      <c r="E18" s="5">
        <v>431718</v>
      </c>
      <c r="F18" s="5" t="s">
        <v>69</v>
      </c>
      <c r="G18" s="5">
        <f t="shared" si="0"/>
        <v>632491</v>
      </c>
      <c r="H18" s="5" t="s">
        <v>69</v>
      </c>
      <c r="I18" s="7">
        <v>6503</v>
      </c>
      <c r="J18" s="7">
        <v>7009</v>
      </c>
      <c r="K18" s="7">
        <v>47495</v>
      </c>
      <c r="L18" s="7">
        <v>167</v>
      </c>
      <c r="M18" s="7">
        <v>772</v>
      </c>
      <c r="N18" s="5">
        <f t="shared" si="1"/>
        <v>61946</v>
      </c>
      <c r="O18" s="7">
        <v>117858</v>
      </c>
      <c r="P18" s="7">
        <v>32762</v>
      </c>
      <c r="Q18" s="7">
        <v>5592</v>
      </c>
      <c r="R18" s="7">
        <v>2667</v>
      </c>
      <c r="S18" s="5">
        <v>36</v>
      </c>
      <c r="T18" s="5" t="s">
        <v>69</v>
      </c>
      <c r="U18" s="5" t="s">
        <v>69</v>
      </c>
      <c r="V18" s="5" t="s">
        <v>69</v>
      </c>
      <c r="W18" s="5" t="s">
        <v>69</v>
      </c>
      <c r="X18" s="5" t="s">
        <v>69</v>
      </c>
      <c r="Y18" s="5" t="s">
        <v>69</v>
      </c>
    </row>
    <row r="19" spans="2:25" ht="12" customHeight="1">
      <c r="B19" s="6" t="s">
        <v>18</v>
      </c>
      <c r="C19" s="5">
        <v>77344</v>
      </c>
      <c r="D19" s="5">
        <v>97018</v>
      </c>
      <c r="E19" s="5">
        <v>436742</v>
      </c>
      <c r="F19" s="5">
        <v>94</v>
      </c>
      <c r="G19" s="5">
        <f t="shared" si="0"/>
        <v>611198</v>
      </c>
      <c r="H19" s="5" t="s">
        <v>69</v>
      </c>
      <c r="I19" s="5">
        <v>7034</v>
      </c>
      <c r="J19" s="5">
        <v>7741</v>
      </c>
      <c r="K19" s="5">
        <v>44947</v>
      </c>
      <c r="L19" s="5">
        <v>230</v>
      </c>
      <c r="M19" s="5">
        <v>1197</v>
      </c>
      <c r="N19" s="5">
        <f t="shared" si="1"/>
        <v>61149</v>
      </c>
      <c r="O19" s="5">
        <v>102111</v>
      </c>
      <c r="P19" s="5">
        <v>27208</v>
      </c>
      <c r="Q19" s="5">
        <v>4005</v>
      </c>
      <c r="R19" s="5">
        <v>1397</v>
      </c>
      <c r="S19" s="5" t="s">
        <v>69</v>
      </c>
      <c r="T19" s="5">
        <v>531</v>
      </c>
      <c r="U19" s="5" t="s">
        <v>69</v>
      </c>
      <c r="V19" s="5" t="s">
        <v>69</v>
      </c>
      <c r="W19" s="5" t="s">
        <v>69</v>
      </c>
      <c r="X19" s="5" t="s">
        <v>69</v>
      </c>
      <c r="Y19" s="5">
        <v>410</v>
      </c>
    </row>
    <row r="20" spans="2:25" ht="12" customHeight="1">
      <c r="B20" s="6" t="s">
        <v>19</v>
      </c>
      <c r="C20" s="5">
        <v>69811</v>
      </c>
      <c r="D20" s="5">
        <v>112154</v>
      </c>
      <c r="E20" s="5">
        <v>459434</v>
      </c>
      <c r="F20" s="5" t="s">
        <v>69</v>
      </c>
      <c r="G20" s="5">
        <f t="shared" si="0"/>
        <v>641399</v>
      </c>
      <c r="H20" s="5" t="s">
        <v>69</v>
      </c>
      <c r="I20" s="5">
        <v>5623</v>
      </c>
      <c r="J20" s="5">
        <v>6596</v>
      </c>
      <c r="K20" s="5">
        <v>103580</v>
      </c>
      <c r="L20" s="5">
        <v>407</v>
      </c>
      <c r="M20" s="5">
        <v>227</v>
      </c>
      <c r="N20" s="5">
        <f t="shared" si="1"/>
        <v>116433</v>
      </c>
      <c r="O20" s="5">
        <v>101402</v>
      </c>
      <c r="P20" s="5">
        <v>32185</v>
      </c>
      <c r="Q20" s="5">
        <v>2703</v>
      </c>
      <c r="R20" s="5">
        <v>1309</v>
      </c>
      <c r="S20" s="5" t="s">
        <v>69</v>
      </c>
      <c r="T20" s="5" t="s">
        <v>69</v>
      </c>
      <c r="U20" s="5" t="s">
        <v>69</v>
      </c>
      <c r="V20" s="5" t="s">
        <v>69</v>
      </c>
      <c r="W20" s="5" t="s">
        <v>69</v>
      </c>
      <c r="X20" s="5" t="s">
        <v>69</v>
      </c>
      <c r="Y20" s="5" t="s">
        <v>69</v>
      </c>
    </row>
    <row r="21" spans="2:25" ht="12" customHeight="1">
      <c r="B21" s="6" t="s">
        <v>20</v>
      </c>
      <c r="C21" s="5">
        <v>31550</v>
      </c>
      <c r="D21" s="5">
        <v>47753</v>
      </c>
      <c r="E21" s="5">
        <v>221114</v>
      </c>
      <c r="F21" s="5" t="s">
        <v>69</v>
      </c>
      <c r="G21" s="5">
        <v>30047</v>
      </c>
      <c r="H21" s="5" t="s">
        <v>69</v>
      </c>
      <c r="I21" s="5">
        <v>3897</v>
      </c>
      <c r="J21" s="5">
        <v>4682</v>
      </c>
      <c r="K21" s="5">
        <v>79041</v>
      </c>
      <c r="L21" s="5">
        <v>203</v>
      </c>
      <c r="M21" s="5">
        <v>232</v>
      </c>
      <c r="N21" s="5">
        <f t="shared" si="1"/>
        <v>88055</v>
      </c>
      <c r="O21" s="5">
        <v>51365</v>
      </c>
      <c r="P21" s="5">
        <v>17954</v>
      </c>
      <c r="Q21" s="5">
        <v>2369</v>
      </c>
      <c r="R21" s="5">
        <v>1613</v>
      </c>
      <c r="S21" s="5" t="s">
        <v>69</v>
      </c>
      <c r="T21" s="5" t="s">
        <v>69</v>
      </c>
      <c r="U21" s="5" t="s">
        <v>69</v>
      </c>
      <c r="V21" s="5" t="s">
        <v>69</v>
      </c>
      <c r="W21" s="5" t="s">
        <v>69</v>
      </c>
      <c r="X21" s="5" t="s">
        <v>69</v>
      </c>
      <c r="Y21" s="5" t="s">
        <v>69</v>
      </c>
    </row>
    <row r="22" spans="2:25" ht="12" customHeight="1">
      <c r="B22" s="9" t="s">
        <v>21</v>
      </c>
      <c r="C22" s="5">
        <f>SUM(C7:C21)</f>
        <v>1365098</v>
      </c>
      <c r="D22" s="5">
        <f>SUM(D7:D21)</f>
        <v>1248309</v>
      </c>
      <c r="E22" s="5">
        <f>SUM(E7:E21)</f>
        <v>2988406</v>
      </c>
      <c r="F22" s="5">
        <f>SUM(F7:F21)</f>
        <v>10808</v>
      </c>
      <c r="G22" s="5">
        <v>561241</v>
      </c>
      <c r="H22" s="5" t="s">
        <v>69</v>
      </c>
      <c r="I22" s="5">
        <f aca="true" t="shared" si="2" ref="I22:T22">SUM(I7:I21)</f>
        <v>63527</v>
      </c>
      <c r="J22" s="5">
        <f t="shared" si="2"/>
        <v>166386</v>
      </c>
      <c r="K22" s="5">
        <f t="shared" si="2"/>
        <v>772620</v>
      </c>
      <c r="L22" s="5">
        <f t="shared" si="2"/>
        <v>4723</v>
      </c>
      <c r="M22" s="5">
        <f t="shared" si="2"/>
        <v>4214</v>
      </c>
      <c r="N22" s="5">
        <f t="shared" si="2"/>
        <v>1011470</v>
      </c>
      <c r="O22" s="5">
        <f t="shared" si="2"/>
        <v>1165297</v>
      </c>
      <c r="P22" s="5">
        <f t="shared" si="2"/>
        <v>482718</v>
      </c>
      <c r="Q22" s="5">
        <f t="shared" si="2"/>
        <v>30925</v>
      </c>
      <c r="R22" s="5">
        <f t="shared" si="2"/>
        <v>29109</v>
      </c>
      <c r="S22" s="5">
        <f t="shared" si="2"/>
        <v>184</v>
      </c>
      <c r="T22" s="5">
        <f t="shared" si="2"/>
        <v>1390</v>
      </c>
      <c r="U22" s="5" t="s">
        <v>69</v>
      </c>
      <c r="V22" s="5" t="s">
        <v>69</v>
      </c>
      <c r="W22" s="5" t="s">
        <v>69</v>
      </c>
      <c r="X22" s="5" t="s">
        <v>69</v>
      </c>
      <c r="Y22" s="5">
        <f>SUM(Y7:Y21)</f>
        <v>410</v>
      </c>
    </row>
  </sheetData>
  <mergeCells count="5">
    <mergeCell ref="B3:B5"/>
    <mergeCell ref="O4:Y4"/>
    <mergeCell ref="C4:G4"/>
    <mergeCell ref="H4:N4"/>
    <mergeCell ref="C3:Y3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V22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2" customWidth="1"/>
    <col min="3" max="3" width="12.50390625" style="2" customWidth="1"/>
    <col min="4" max="4" width="12.75390625" style="2" customWidth="1"/>
    <col min="5" max="6" width="13.25390625" style="2" customWidth="1"/>
    <col min="7" max="7" width="13.50390625" style="2" customWidth="1"/>
    <col min="8" max="9" width="14.50390625" style="2" customWidth="1"/>
    <col min="10" max="10" width="12.75390625" style="2" customWidth="1"/>
    <col min="11" max="11" width="12.00390625" style="2" customWidth="1"/>
    <col min="12" max="12" width="12.50390625" style="2" customWidth="1"/>
    <col min="13" max="13" width="15.625" style="2" customWidth="1"/>
    <col min="14" max="14" width="14.50390625" style="2" customWidth="1"/>
    <col min="15" max="15" width="12.50390625" style="2" customWidth="1"/>
    <col min="16" max="16" width="11.50390625" style="2" customWidth="1"/>
    <col min="17" max="18" width="11.875" style="2" customWidth="1"/>
    <col min="19" max="19" width="12.625" style="2" customWidth="1"/>
    <col min="20" max="20" width="12.375" style="2" customWidth="1"/>
    <col min="21" max="21" width="14.375" style="2" customWidth="1"/>
    <col min="22" max="22" width="14.00390625" style="2" customWidth="1"/>
    <col min="23" max="16384" width="9.00390625" style="2" customWidth="1"/>
  </cols>
  <sheetData>
    <row r="1" spans="2:4" ht="14.25">
      <c r="B1" s="1" t="s">
        <v>74</v>
      </c>
      <c r="D1" s="11" t="s">
        <v>72</v>
      </c>
    </row>
    <row r="2" ht="14.25">
      <c r="B2" s="1"/>
    </row>
    <row r="3" spans="2:22" ht="13.5" customHeight="1">
      <c r="B3" s="12"/>
      <c r="C3" s="15" t="s">
        <v>31</v>
      </c>
      <c r="D3" s="16"/>
      <c r="E3" s="16"/>
      <c r="F3" s="16"/>
      <c r="G3" s="16"/>
      <c r="H3" s="16"/>
      <c r="I3" s="16"/>
      <c r="J3" s="17"/>
      <c r="K3" s="15" t="s">
        <v>58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8" t="s">
        <v>21</v>
      </c>
    </row>
    <row r="4" spans="2:22" ht="13.5" customHeight="1">
      <c r="B4" s="13"/>
      <c r="C4" s="15" t="s">
        <v>34</v>
      </c>
      <c r="D4" s="17"/>
      <c r="E4" s="15" t="s">
        <v>2</v>
      </c>
      <c r="F4" s="16"/>
      <c r="G4" s="17"/>
      <c r="H4" s="18" t="s">
        <v>56</v>
      </c>
      <c r="I4" s="18" t="s">
        <v>57</v>
      </c>
      <c r="J4" s="18" t="s">
        <v>75</v>
      </c>
      <c r="K4" s="18" t="s">
        <v>59</v>
      </c>
      <c r="L4" s="18" t="s">
        <v>60</v>
      </c>
      <c r="M4" s="21" t="s">
        <v>61</v>
      </c>
      <c r="N4" s="18" t="s">
        <v>67</v>
      </c>
      <c r="O4" s="18" t="s">
        <v>3</v>
      </c>
      <c r="P4" s="18" t="s">
        <v>62</v>
      </c>
      <c r="Q4" s="18" t="s">
        <v>63</v>
      </c>
      <c r="R4" s="18" t="s">
        <v>64</v>
      </c>
      <c r="S4" s="18" t="s">
        <v>4</v>
      </c>
      <c r="T4" s="18" t="s">
        <v>65</v>
      </c>
      <c r="U4" s="18" t="s">
        <v>66</v>
      </c>
      <c r="V4" s="19"/>
    </row>
    <row r="5" spans="2:22" ht="24">
      <c r="B5" s="14"/>
      <c r="C5" s="4" t="s">
        <v>53</v>
      </c>
      <c r="D5" s="4" t="s">
        <v>1</v>
      </c>
      <c r="E5" s="4" t="s">
        <v>54</v>
      </c>
      <c r="F5" s="4" t="s">
        <v>55</v>
      </c>
      <c r="G5" s="4" t="s">
        <v>1</v>
      </c>
      <c r="H5" s="20"/>
      <c r="I5" s="20"/>
      <c r="J5" s="20"/>
      <c r="K5" s="20"/>
      <c r="L5" s="20"/>
      <c r="M5" s="22"/>
      <c r="N5" s="20"/>
      <c r="O5" s="20"/>
      <c r="P5" s="20"/>
      <c r="Q5" s="20"/>
      <c r="R5" s="20"/>
      <c r="S5" s="20"/>
      <c r="T5" s="20"/>
      <c r="U5" s="20"/>
      <c r="V5" s="20"/>
    </row>
    <row r="6" spans="2:22" ht="12">
      <c r="B6" s="8"/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</row>
    <row r="7" spans="2:22" ht="12" customHeight="1">
      <c r="B7" s="6" t="s">
        <v>6</v>
      </c>
      <c r="C7" s="5" t="s">
        <v>70</v>
      </c>
      <c r="D7" s="5">
        <v>135882</v>
      </c>
      <c r="E7" s="5" t="s">
        <v>70</v>
      </c>
      <c r="F7" s="5" t="s">
        <v>70</v>
      </c>
      <c r="G7" s="5" t="s">
        <v>70</v>
      </c>
      <c r="H7" s="5">
        <v>569352</v>
      </c>
      <c r="I7" s="5" t="s">
        <v>70</v>
      </c>
      <c r="J7" s="5">
        <v>1103428</v>
      </c>
      <c r="K7" s="5">
        <v>25516</v>
      </c>
      <c r="L7" s="5">
        <v>23283</v>
      </c>
      <c r="M7" s="5">
        <v>184788</v>
      </c>
      <c r="N7" s="5">
        <v>31784</v>
      </c>
      <c r="O7" s="5">
        <v>76292</v>
      </c>
      <c r="P7" s="5" t="s">
        <v>5</v>
      </c>
      <c r="Q7" s="5">
        <v>167378</v>
      </c>
      <c r="R7" s="5">
        <v>20002</v>
      </c>
      <c r="S7" s="5">
        <v>4460</v>
      </c>
      <c r="T7" s="5">
        <v>140415</v>
      </c>
      <c r="U7" s="5">
        <f aca="true" t="shared" si="0" ref="U7:U22">SUM(K7:T7)</f>
        <v>673918</v>
      </c>
      <c r="V7" s="5">
        <v>1777300</v>
      </c>
    </row>
    <row r="8" spans="2:22" ht="12" customHeight="1">
      <c r="B8" s="6" t="s">
        <v>7</v>
      </c>
      <c r="C8" s="5" t="s">
        <v>46</v>
      </c>
      <c r="D8" s="5">
        <v>166945</v>
      </c>
      <c r="E8" s="5" t="s">
        <v>46</v>
      </c>
      <c r="F8" s="5" t="s">
        <v>46</v>
      </c>
      <c r="G8" s="5" t="s">
        <v>46</v>
      </c>
      <c r="H8" s="5">
        <v>525686</v>
      </c>
      <c r="I8" s="5">
        <v>2711</v>
      </c>
      <c r="J8" s="5">
        <v>1251295</v>
      </c>
      <c r="K8" s="5">
        <v>66661</v>
      </c>
      <c r="L8" s="5">
        <v>61296</v>
      </c>
      <c r="M8" s="5">
        <v>269631</v>
      </c>
      <c r="N8" s="5">
        <v>54152</v>
      </c>
      <c r="O8" s="5">
        <v>115820</v>
      </c>
      <c r="P8" s="5" t="s">
        <v>46</v>
      </c>
      <c r="Q8" s="5">
        <v>299259</v>
      </c>
      <c r="R8" s="5">
        <v>22247</v>
      </c>
      <c r="S8" s="5">
        <v>32044</v>
      </c>
      <c r="T8" s="5">
        <v>356728</v>
      </c>
      <c r="U8" s="5">
        <f t="shared" si="0"/>
        <v>1277838</v>
      </c>
      <c r="V8" s="5">
        <v>2526651</v>
      </c>
    </row>
    <row r="9" spans="2:22" ht="12" customHeight="1">
      <c r="B9" s="6" t="s">
        <v>8</v>
      </c>
      <c r="C9" s="5" t="s">
        <v>70</v>
      </c>
      <c r="D9" s="5">
        <v>102916</v>
      </c>
      <c r="E9" s="5" t="s">
        <v>70</v>
      </c>
      <c r="F9" s="5" t="s">
        <v>70</v>
      </c>
      <c r="G9" s="5" t="s">
        <v>70</v>
      </c>
      <c r="H9" s="5">
        <v>367741</v>
      </c>
      <c r="I9" s="5">
        <v>1325</v>
      </c>
      <c r="J9" s="5">
        <v>791070</v>
      </c>
      <c r="K9" s="5">
        <v>45146</v>
      </c>
      <c r="L9" s="5">
        <v>15284</v>
      </c>
      <c r="M9" s="5">
        <v>150901</v>
      </c>
      <c r="N9" s="5">
        <v>66625</v>
      </c>
      <c r="O9" s="5">
        <v>56215</v>
      </c>
      <c r="P9" s="5" t="s">
        <v>76</v>
      </c>
      <c r="Q9" s="5">
        <v>202934</v>
      </c>
      <c r="R9" s="5">
        <v>10335</v>
      </c>
      <c r="S9" s="5">
        <v>13619</v>
      </c>
      <c r="T9" s="5">
        <v>228394</v>
      </c>
      <c r="U9" s="5">
        <f t="shared" si="0"/>
        <v>789453</v>
      </c>
      <c r="V9" s="5">
        <v>1580523</v>
      </c>
    </row>
    <row r="10" spans="2:22" ht="12" customHeight="1">
      <c r="B10" s="6" t="s">
        <v>9</v>
      </c>
      <c r="C10" s="5" t="s">
        <v>50</v>
      </c>
      <c r="D10" s="5">
        <v>94483</v>
      </c>
      <c r="E10" s="5" t="s">
        <v>50</v>
      </c>
      <c r="F10" s="5">
        <v>546</v>
      </c>
      <c r="G10" s="5">
        <f>SUM(E10:F10)</f>
        <v>546</v>
      </c>
      <c r="H10" s="5">
        <v>419040</v>
      </c>
      <c r="I10" s="5" t="s">
        <v>5</v>
      </c>
      <c r="J10" s="5">
        <v>824792</v>
      </c>
      <c r="K10" s="5">
        <v>79285</v>
      </c>
      <c r="L10" s="5">
        <v>30389</v>
      </c>
      <c r="M10" s="5">
        <v>137191</v>
      </c>
      <c r="N10" s="5">
        <v>33823</v>
      </c>
      <c r="O10" s="5">
        <v>32383</v>
      </c>
      <c r="P10" s="5">
        <v>22793</v>
      </c>
      <c r="Q10" s="5">
        <v>134267</v>
      </c>
      <c r="R10" s="5">
        <v>16519</v>
      </c>
      <c r="S10" s="5">
        <v>16083</v>
      </c>
      <c r="T10" s="5">
        <v>68109</v>
      </c>
      <c r="U10" s="5">
        <f t="shared" si="0"/>
        <v>570842</v>
      </c>
      <c r="V10" s="5">
        <v>1395634</v>
      </c>
    </row>
    <row r="11" spans="2:22" ht="12" customHeight="1">
      <c r="B11" s="6" t="s">
        <v>10</v>
      </c>
      <c r="C11" s="5" t="s">
        <v>46</v>
      </c>
      <c r="D11" s="5">
        <v>78254</v>
      </c>
      <c r="E11" s="5" t="s">
        <v>46</v>
      </c>
      <c r="F11" s="5" t="s">
        <v>46</v>
      </c>
      <c r="G11" s="5" t="s">
        <v>46</v>
      </c>
      <c r="H11" s="5">
        <v>307430</v>
      </c>
      <c r="I11" s="5" t="s">
        <v>46</v>
      </c>
      <c r="J11" s="5">
        <v>650316</v>
      </c>
      <c r="K11" s="5">
        <v>23210</v>
      </c>
      <c r="L11" s="5">
        <v>45130</v>
      </c>
      <c r="M11" s="5">
        <v>131659</v>
      </c>
      <c r="N11" s="5">
        <v>50232</v>
      </c>
      <c r="O11" s="5">
        <v>67527</v>
      </c>
      <c r="P11" s="5" t="s">
        <v>46</v>
      </c>
      <c r="Q11" s="5">
        <v>174841</v>
      </c>
      <c r="R11" s="5">
        <v>110834</v>
      </c>
      <c r="S11" s="5">
        <v>9454</v>
      </c>
      <c r="T11" s="5">
        <v>94673</v>
      </c>
      <c r="U11" s="5">
        <f t="shared" si="0"/>
        <v>707560</v>
      </c>
      <c r="V11" s="5">
        <v>1357876</v>
      </c>
    </row>
    <row r="12" spans="2:22" ht="12" customHeight="1">
      <c r="B12" s="10" t="s">
        <v>11</v>
      </c>
      <c r="C12" s="5" t="s">
        <v>46</v>
      </c>
      <c r="D12" s="5">
        <v>69725</v>
      </c>
      <c r="E12" s="5" t="s">
        <v>46</v>
      </c>
      <c r="F12" s="5" t="s">
        <v>46</v>
      </c>
      <c r="G12" s="5" t="s">
        <v>46</v>
      </c>
      <c r="H12" s="5">
        <v>257506</v>
      </c>
      <c r="I12" s="5">
        <v>840</v>
      </c>
      <c r="J12" s="5">
        <v>632093</v>
      </c>
      <c r="K12" s="5">
        <v>45468</v>
      </c>
      <c r="L12" s="5">
        <v>46557</v>
      </c>
      <c r="M12" s="5">
        <v>153543</v>
      </c>
      <c r="N12" s="5">
        <v>60009</v>
      </c>
      <c r="O12" s="5">
        <v>139985</v>
      </c>
      <c r="P12" s="5">
        <v>3549</v>
      </c>
      <c r="Q12" s="5">
        <v>160518</v>
      </c>
      <c r="R12" s="5">
        <v>2826</v>
      </c>
      <c r="S12" s="5">
        <v>18850</v>
      </c>
      <c r="T12" s="5">
        <v>80398</v>
      </c>
      <c r="U12" s="5">
        <f t="shared" si="0"/>
        <v>711703</v>
      </c>
      <c r="V12" s="5">
        <v>1332794</v>
      </c>
    </row>
    <row r="13" spans="2:22" ht="12" customHeight="1">
      <c r="B13" s="6" t="s">
        <v>12</v>
      </c>
      <c r="C13" s="5" t="s">
        <v>70</v>
      </c>
      <c r="D13" s="5">
        <v>88041</v>
      </c>
      <c r="E13" s="5">
        <v>15601</v>
      </c>
      <c r="F13" s="5" t="s">
        <v>70</v>
      </c>
      <c r="G13" s="5">
        <f>SUM(E13:F13)</f>
        <v>15601</v>
      </c>
      <c r="H13" s="5">
        <v>383515</v>
      </c>
      <c r="I13" s="5">
        <v>2714</v>
      </c>
      <c r="J13" s="5">
        <v>898001</v>
      </c>
      <c r="K13" s="5">
        <v>46538</v>
      </c>
      <c r="L13" s="5">
        <v>70021</v>
      </c>
      <c r="M13" s="5">
        <v>163879</v>
      </c>
      <c r="N13" s="5">
        <v>46560</v>
      </c>
      <c r="O13" s="5">
        <v>110710</v>
      </c>
      <c r="P13" s="5">
        <v>5002</v>
      </c>
      <c r="Q13" s="5">
        <v>549200</v>
      </c>
      <c r="R13" s="5">
        <v>42045</v>
      </c>
      <c r="S13" s="5">
        <v>11190</v>
      </c>
      <c r="T13" s="5">
        <v>128662</v>
      </c>
      <c r="U13" s="5">
        <f t="shared" si="0"/>
        <v>1173807</v>
      </c>
      <c r="V13" s="5">
        <v>2064790</v>
      </c>
    </row>
    <row r="14" spans="2:22" ht="12" customHeight="1">
      <c r="B14" s="6" t="s">
        <v>13</v>
      </c>
      <c r="C14" s="5" t="s">
        <v>51</v>
      </c>
      <c r="D14" s="5">
        <v>98462</v>
      </c>
      <c r="E14" s="5" t="s">
        <v>51</v>
      </c>
      <c r="F14" s="5" t="s">
        <v>51</v>
      </c>
      <c r="G14" s="5" t="s">
        <v>51</v>
      </c>
      <c r="H14" s="5">
        <v>305223</v>
      </c>
      <c r="I14" s="5" t="s">
        <v>51</v>
      </c>
      <c r="J14" s="5">
        <v>638547</v>
      </c>
      <c r="K14" s="5">
        <v>19520</v>
      </c>
      <c r="L14" s="5">
        <v>57662</v>
      </c>
      <c r="M14" s="5">
        <v>128287</v>
      </c>
      <c r="N14" s="5">
        <v>17637</v>
      </c>
      <c r="O14" s="5">
        <v>43762</v>
      </c>
      <c r="P14" s="5">
        <v>3746</v>
      </c>
      <c r="Q14" s="5">
        <v>117848</v>
      </c>
      <c r="R14" s="5">
        <v>999</v>
      </c>
      <c r="S14" s="5">
        <v>4298</v>
      </c>
      <c r="T14" s="5">
        <v>59545</v>
      </c>
      <c r="U14" s="5">
        <f t="shared" si="0"/>
        <v>453304</v>
      </c>
      <c r="V14" s="5">
        <v>1091851</v>
      </c>
    </row>
    <row r="15" spans="2:22" ht="12" customHeight="1">
      <c r="B15" s="6" t="s">
        <v>14</v>
      </c>
      <c r="C15" s="5" t="s">
        <v>70</v>
      </c>
      <c r="D15" s="5">
        <v>160751</v>
      </c>
      <c r="E15" s="5">
        <v>15072</v>
      </c>
      <c r="F15" s="5" t="s">
        <v>70</v>
      </c>
      <c r="G15" s="5">
        <f>SUM(E15:F15)</f>
        <v>15072</v>
      </c>
      <c r="H15" s="5">
        <v>262086</v>
      </c>
      <c r="I15" s="5" t="s">
        <v>70</v>
      </c>
      <c r="J15" s="5">
        <v>955224</v>
      </c>
      <c r="K15" s="5">
        <v>17193</v>
      </c>
      <c r="L15" s="5">
        <v>171795</v>
      </c>
      <c r="M15" s="5">
        <v>213019</v>
      </c>
      <c r="N15" s="5">
        <v>29206</v>
      </c>
      <c r="O15" s="5">
        <v>265515</v>
      </c>
      <c r="P15" s="5" t="s">
        <v>76</v>
      </c>
      <c r="Q15" s="5">
        <v>2724815</v>
      </c>
      <c r="R15" s="5">
        <v>7348</v>
      </c>
      <c r="S15" s="5">
        <v>443751</v>
      </c>
      <c r="T15" s="5">
        <v>445369</v>
      </c>
      <c r="U15" s="5">
        <f t="shared" si="0"/>
        <v>4318011</v>
      </c>
      <c r="V15" s="5">
        <v>5273235</v>
      </c>
    </row>
    <row r="16" spans="2:22" ht="12" customHeight="1">
      <c r="B16" s="6" t="s">
        <v>15</v>
      </c>
      <c r="C16" s="5" t="s">
        <v>70</v>
      </c>
      <c r="D16" s="5">
        <v>58504</v>
      </c>
      <c r="E16" s="5" t="s">
        <v>70</v>
      </c>
      <c r="F16" s="5" t="s">
        <v>70</v>
      </c>
      <c r="G16" s="5" t="s">
        <v>70</v>
      </c>
      <c r="H16" s="5">
        <v>159262</v>
      </c>
      <c r="I16" s="5">
        <v>82</v>
      </c>
      <c r="J16" s="5">
        <v>400500</v>
      </c>
      <c r="K16" s="7">
        <v>17047</v>
      </c>
      <c r="L16" s="7">
        <v>47535</v>
      </c>
      <c r="M16" s="7">
        <v>92120</v>
      </c>
      <c r="N16" s="5">
        <v>16070</v>
      </c>
      <c r="O16" s="5">
        <v>59631</v>
      </c>
      <c r="P16" s="5" t="s">
        <v>70</v>
      </c>
      <c r="Q16" s="5">
        <v>120291</v>
      </c>
      <c r="R16" s="5" t="s">
        <v>5</v>
      </c>
      <c r="S16" s="5">
        <v>1459</v>
      </c>
      <c r="T16" s="5">
        <v>24308</v>
      </c>
      <c r="U16" s="5">
        <f t="shared" si="0"/>
        <v>378461</v>
      </c>
      <c r="V16" s="5">
        <v>778961</v>
      </c>
    </row>
    <row r="17" spans="2:22" ht="12" customHeight="1">
      <c r="B17" s="6" t="s">
        <v>16</v>
      </c>
      <c r="C17" s="5" t="s">
        <v>70</v>
      </c>
      <c r="D17" s="5">
        <v>150593</v>
      </c>
      <c r="E17" s="5">
        <v>26999</v>
      </c>
      <c r="F17" s="5" t="s">
        <v>70</v>
      </c>
      <c r="G17" s="5">
        <f>SUM(E17:F17)</f>
        <v>26999</v>
      </c>
      <c r="H17" s="5">
        <v>387266</v>
      </c>
      <c r="I17" s="5" t="s">
        <v>70</v>
      </c>
      <c r="J17" s="5">
        <v>1202487</v>
      </c>
      <c r="K17" s="5">
        <v>42775</v>
      </c>
      <c r="L17" s="5">
        <v>22727</v>
      </c>
      <c r="M17" s="5">
        <v>196170</v>
      </c>
      <c r="N17" s="5">
        <v>36034</v>
      </c>
      <c r="O17" s="5">
        <v>62397</v>
      </c>
      <c r="P17" s="5">
        <v>1839</v>
      </c>
      <c r="Q17" s="5">
        <v>401854</v>
      </c>
      <c r="R17" s="5" t="s">
        <v>76</v>
      </c>
      <c r="S17" s="5">
        <v>2976</v>
      </c>
      <c r="T17" s="5">
        <v>94592</v>
      </c>
      <c r="U17" s="5">
        <f t="shared" si="0"/>
        <v>861364</v>
      </c>
      <c r="V17" s="5">
        <v>2062202</v>
      </c>
    </row>
    <row r="18" spans="2:22" ht="12" customHeight="1">
      <c r="B18" s="6" t="s">
        <v>17</v>
      </c>
      <c r="C18" s="5" t="s">
        <v>70</v>
      </c>
      <c r="D18" s="5">
        <v>158915</v>
      </c>
      <c r="E18" s="5" t="s">
        <v>5</v>
      </c>
      <c r="F18" s="5" t="s">
        <v>70</v>
      </c>
      <c r="G18" s="5">
        <f>SUM(E18:F18)</f>
        <v>0</v>
      </c>
      <c r="H18" s="5">
        <v>279727</v>
      </c>
      <c r="I18" s="5">
        <v>191</v>
      </c>
      <c r="J18" s="5">
        <v>1133370</v>
      </c>
      <c r="K18" s="7">
        <v>14939</v>
      </c>
      <c r="L18" s="7">
        <v>309007</v>
      </c>
      <c r="M18" s="7">
        <v>213722</v>
      </c>
      <c r="N18" s="5">
        <v>28838</v>
      </c>
      <c r="O18" s="5">
        <v>66088</v>
      </c>
      <c r="P18" s="5" t="s">
        <v>70</v>
      </c>
      <c r="Q18" s="5">
        <v>392832</v>
      </c>
      <c r="R18" s="5">
        <v>6633</v>
      </c>
      <c r="S18" s="5" t="s">
        <v>5</v>
      </c>
      <c r="T18" s="5">
        <v>66514</v>
      </c>
      <c r="U18" s="5">
        <f t="shared" si="0"/>
        <v>1098573</v>
      </c>
      <c r="V18" s="5">
        <v>2231943</v>
      </c>
    </row>
    <row r="19" spans="2:22" ht="12" customHeight="1">
      <c r="B19" s="6" t="s">
        <v>18</v>
      </c>
      <c r="C19" s="5" t="s">
        <v>70</v>
      </c>
      <c r="D19" s="5">
        <v>135662</v>
      </c>
      <c r="E19" s="5" t="s">
        <v>70</v>
      </c>
      <c r="F19" s="5" t="s">
        <v>70</v>
      </c>
      <c r="G19" s="5" t="s">
        <v>70</v>
      </c>
      <c r="H19" s="5">
        <v>235898</v>
      </c>
      <c r="I19" s="5">
        <v>2965</v>
      </c>
      <c r="J19" s="5">
        <v>104667</v>
      </c>
      <c r="K19" s="5">
        <v>63111</v>
      </c>
      <c r="L19" s="5">
        <v>270666</v>
      </c>
      <c r="M19" s="5">
        <v>135342</v>
      </c>
      <c r="N19" s="5">
        <v>39040</v>
      </c>
      <c r="O19" s="5">
        <v>43097</v>
      </c>
      <c r="P19" s="5" t="s">
        <v>70</v>
      </c>
      <c r="Q19" s="5">
        <v>371129</v>
      </c>
      <c r="R19" s="5">
        <v>54345</v>
      </c>
      <c r="S19" s="5" t="s">
        <v>76</v>
      </c>
      <c r="T19" s="5">
        <v>70950</v>
      </c>
      <c r="U19" s="5">
        <f t="shared" si="0"/>
        <v>1047680</v>
      </c>
      <c r="V19" s="5">
        <v>2094552</v>
      </c>
    </row>
    <row r="20" spans="2:22" ht="12" customHeight="1">
      <c r="B20" s="6" t="s">
        <v>19</v>
      </c>
      <c r="C20" s="5" t="s">
        <v>70</v>
      </c>
      <c r="D20" s="5">
        <v>137599</v>
      </c>
      <c r="E20" s="5">
        <v>38452</v>
      </c>
      <c r="F20" s="5" t="s">
        <v>70</v>
      </c>
      <c r="G20" s="5">
        <f>SUM(E20:F20)</f>
        <v>38452</v>
      </c>
      <c r="H20" s="5">
        <v>131026</v>
      </c>
      <c r="I20" s="5" t="s">
        <v>70</v>
      </c>
      <c r="J20" s="5">
        <v>1064909</v>
      </c>
      <c r="K20" s="5">
        <v>19424</v>
      </c>
      <c r="L20" s="5">
        <v>191360</v>
      </c>
      <c r="M20" s="5">
        <v>169048</v>
      </c>
      <c r="N20" s="5">
        <v>70704</v>
      </c>
      <c r="O20" s="5">
        <v>128556</v>
      </c>
      <c r="P20" s="5" t="s">
        <v>70</v>
      </c>
      <c r="Q20" s="5">
        <v>599778</v>
      </c>
      <c r="R20" s="5">
        <v>9120</v>
      </c>
      <c r="S20" s="5">
        <v>1000</v>
      </c>
      <c r="T20" s="5">
        <v>51631</v>
      </c>
      <c r="U20" s="5">
        <f t="shared" si="0"/>
        <v>1240621</v>
      </c>
      <c r="V20" s="5">
        <v>2305530</v>
      </c>
    </row>
    <row r="21" spans="2:22" ht="12" customHeight="1">
      <c r="B21" s="6" t="s">
        <v>20</v>
      </c>
      <c r="C21" s="5" t="s">
        <v>70</v>
      </c>
      <c r="D21" s="5">
        <v>73301</v>
      </c>
      <c r="E21" s="5" t="s">
        <v>70</v>
      </c>
      <c r="F21" s="5" t="s">
        <v>70</v>
      </c>
      <c r="G21" s="5" t="s">
        <v>70</v>
      </c>
      <c r="H21" s="5">
        <v>57080</v>
      </c>
      <c r="I21" s="5" t="s">
        <v>70</v>
      </c>
      <c r="J21" s="5">
        <v>518853</v>
      </c>
      <c r="K21" s="5">
        <v>7461</v>
      </c>
      <c r="L21" s="5">
        <v>18848</v>
      </c>
      <c r="M21" s="5">
        <v>93878</v>
      </c>
      <c r="N21" s="5">
        <v>44640</v>
      </c>
      <c r="O21" s="5">
        <v>61582</v>
      </c>
      <c r="P21" s="5" t="s">
        <v>70</v>
      </c>
      <c r="Q21" s="5">
        <v>357431</v>
      </c>
      <c r="R21" s="5">
        <v>5017</v>
      </c>
      <c r="S21" s="5">
        <v>43854</v>
      </c>
      <c r="T21" s="5">
        <v>25109</v>
      </c>
      <c r="U21" s="5">
        <f t="shared" si="0"/>
        <v>657820</v>
      </c>
      <c r="V21" s="5">
        <v>1176673</v>
      </c>
    </row>
    <row r="22" spans="2:22" ht="12" customHeight="1">
      <c r="B22" s="9" t="s">
        <v>21</v>
      </c>
      <c r="C22" s="5" t="s">
        <v>70</v>
      </c>
      <c r="D22" s="5">
        <f>SUM(D7:D21)</f>
        <v>1710033</v>
      </c>
      <c r="E22" s="5">
        <f>SUM(E7:E21)</f>
        <v>96124</v>
      </c>
      <c r="F22" s="5">
        <f>SUM(F7:F21)</f>
        <v>546</v>
      </c>
      <c r="G22" s="5">
        <f>SUM(G7:G21)</f>
        <v>96670</v>
      </c>
      <c r="H22" s="5">
        <v>4647938</v>
      </c>
      <c r="I22" s="5">
        <f aca="true" t="shared" si="1" ref="I22:T22">SUM(I7:I21)</f>
        <v>10828</v>
      </c>
      <c r="J22" s="5">
        <f t="shared" si="1"/>
        <v>12169552</v>
      </c>
      <c r="K22" s="5">
        <f t="shared" si="1"/>
        <v>533294</v>
      </c>
      <c r="L22" s="5">
        <f t="shared" si="1"/>
        <v>1381560</v>
      </c>
      <c r="M22" s="5">
        <f t="shared" si="1"/>
        <v>2433178</v>
      </c>
      <c r="N22" s="5">
        <f t="shared" si="1"/>
        <v>625354</v>
      </c>
      <c r="O22" s="5">
        <f t="shared" si="1"/>
        <v>1329560</v>
      </c>
      <c r="P22" s="5">
        <f t="shared" si="1"/>
        <v>36929</v>
      </c>
      <c r="Q22" s="5">
        <f t="shared" si="1"/>
        <v>6774375</v>
      </c>
      <c r="R22" s="5">
        <f t="shared" si="1"/>
        <v>308270</v>
      </c>
      <c r="S22" s="5">
        <f t="shared" si="1"/>
        <v>603038</v>
      </c>
      <c r="T22" s="5">
        <f t="shared" si="1"/>
        <v>1935397</v>
      </c>
      <c r="U22" s="5">
        <f t="shared" si="0"/>
        <v>15960955</v>
      </c>
      <c r="V22" s="5">
        <f>SUM(V7:V21)</f>
        <v>29050515</v>
      </c>
    </row>
  </sheetData>
  <mergeCells count="20">
    <mergeCell ref="V3:V5"/>
    <mergeCell ref="K3:U3"/>
    <mergeCell ref="N4:N5"/>
    <mergeCell ref="T4:T5"/>
    <mergeCell ref="U4:U5"/>
    <mergeCell ref="P4:P5"/>
    <mergeCell ref="Q4:Q5"/>
    <mergeCell ref="R4:R5"/>
    <mergeCell ref="S4:S5"/>
    <mergeCell ref="K4:K5"/>
    <mergeCell ref="L4:L5"/>
    <mergeCell ref="M4:M5"/>
    <mergeCell ref="O4:O5"/>
    <mergeCell ref="B3:B5"/>
    <mergeCell ref="C4:D4"/>
    <mergeCell ref="E4:G4"/>
    <mergeCell ref="H4:H5"/>
    <mergeCell ref="C3:J3"/>
    <mergeCell ref="I4:I5"/>
    <mergeCell ref="J4:J5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2003-01-20T09:17:20Z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