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88" yWindow="12" windowWidth="12384" windowHeight="8976" activeTab="0"/>
  </bookViews>
  <sheets>
    <sheet name="16.市町村歳入" sheetId="1" r:id="rId1"/>
    <sheet name="16.市町村歳入 (続)" sheetId="2" r:id="rId2"/>
  </sheets>
  <definedNames/>
  <calcPr fullCalcOnLoad="1"/>
</workbook>
</file>

<file path=xl/sharedStrings.xml><?xml version="1.0" encoding="utf-8"?>
<sst xmlns="http://schemas.openxmlformats.org/spreadsheetml/2006/main" count="236" uniqueCount="70">
  <si>
    <t>計</t>
  </si>
  <si>
    <t>目的税</t>
  </si>
  <si>
    <t>寄附金</t>
  </si>
  <si>
    <t>繰入金</t>
  </si>
  <si>
    <t>―</t>
  </si>
  <si>
    <t>勢多郡</t>
  </si>
  <si>
    <t>群馬郡</t>
  </si>
  <si>
    <t>多野郡</t>
  </si>
  <si>
    <t>北甘楽郡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</si>
  <si>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</si>
  <si>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</si>
  <si>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</si>
  <si>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</si>
  <si>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</si>
  <si>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</si>
  <si>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</si>
  <si>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前橋市</t>
  </si>
  <si>
    <t>高崎市</t>
  </si>
  <si>
    <t>桐生市</t>
  </si>
  <si>
    <t>伊勢崎市</t>
  </si>
  <si>
    <t>合計</t>
  </si>
  <si>
    <t>地租附加税</t>
  </si>
  <si>
    <t>家屋税附加税</t>
  </si>
  <si>
    <t>営業税附加税</t>
  </si>
  <si>
    <t>自動車税附加税</t>
  </si>
  <si>
    <t>電柱税附加税</t>
  </si>
  <si>
    <t>不動産取得税附加税</t>
  </si>
  <si>
    <t>狩猟者税附加税</t>
  </si>
  <si>
    <t>芸奴税附加税</t>
  </si>
  <si>
    <t>市町村税</t>
  </si>
  <si>
    <t>国税附加税</t>
  </si>
  <si>
    <t>県税附加税</t>
  </si>
  <si>
    <t>独立税</t>
  </si>
  <si>
    <t>市町村民税</t>
  </si>
  <si>
    <t>自転車税</t>
  </si>
  <si>
    <t>金庫税</t>
  </si>
  <si>
    <t>犬税</t>
  </si>
  <si>
    <t>扇風機税</t>
  </si>
  <si>
    <t>軌道税</t>
  </si>
  <si>
    <t>鉱泉税</t>
  </si>
  <si>
    <t>立木伐採税</t>
  </si>
  <si>
    <t>入湯税</t>
  </si>
  <si>
    <t>地中電線路税</t>
  </si>
  <si>
    <t>瓦斯管税</t>
  </si>
  <si>
    <t>―</t>
  </si>
  <si>
    <t>―</t>
  </si>
  <si>
    <t>―</t>
  </si>
  <si>
    <t>―</t>
  </si>
  <si>
    <t>―</t>
  </si>
  <si>
    <t>商品切手発行税</t>
  </si>
  <si>
    <t>都市計画税</t>
  </si>
  <si>
    <t>水利地益税</t>
  </si>
  <si>
    <t>地方分興税</t>
  </si>
  <si>
    <t>旧法に依る税収入</t>
  </si>
  <si>
    <t>税外収入</t>
  </si>
  <si>
    <t>財産収入</t>
  </si>
  <si>
    <t>使用料及手数料</t>
  </si>
  <si>
    <t>国庫補助補給交付金</t>
  </si>
  <si>
    <t>前年度繰越金</t>
  </si>
  <si>
    <t>財産売却代</t>
  </si>
  <si>
    <t>其の他</t>
  </si>
  <si>
    <t>小計</t>
  </si>
  <si>
    <t>県補助補給給付金</t>
  </si>
  <si>
    <t>第一六．市町村歳入</t>
  </si>
  <si>
    <t>第一六．市町村歳入(続）</t>
  </si>
  <si>
    <t>税収入小計</t>
  </si>
  <si>
    <t>鉱區税附加税</t>
  </si>
  <si>
    <t>市町村債</t>
  </si>
  <si>
    <t>―</t>
  </si>
  <si>
    <t>―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</si>
</sst>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;&quot;△ &quot;#,##0"/>
    <numFmt numFmtId="179" formatCode="0.00;&quot;△ &quot;0.00"/>
    <numFmt numFmtId="180" formatCode="#,##0;[Red]#,##0"/>
    <numFmt numFmtId="181" formatCode="#,##0.0;[Red]#,##0.0"/>
    <numFmt numFmtId="182" formatCode="#,##0.00;[Red]#,##0.00"/>
    <numFmt numFmtId="183" formatCode="#,##0.00_);[Red]\(#,##0.00\)"/>
    <numFmt numFmtId="184" formatCode="#,##0_);[Red]\(#,##0\)"/>
  </numFmts>
  <fonts count="5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184" fontId="1" fillId="0" borderId="1" xfId="0" applyNumberFormat="1" applyFont="1" applyBorder="1" applyAlignment="1">
      <alignment horizontal="right" vertical="center" wrapText="1"/>
    </xf>
    <xf numFmtId="0" fontId="1" fillId="3" borderId="1" xfId="0" applyFont="1" applyFill="1" applyBorder="1" applyAlignment="1">
      <alignment horizontal="distributed" vertical="center"/>
    </xf>
    <xf numFmtId="184" fontId="1" fillId="0" borderId="2" xfId="0" applyNumberFormat="1" applyFont="1" applyBorder="1" applyAlignment="1">
      <alignment horizontal="right" vertical="center" wrapText="1"/>
    </xf>
    <xf numFmtId="0" fontId="1" fillId="3" borderId="1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distributed"/>
    </xf>
    <xf numFmtId="184" fontId="4" fillId="0" borderId="1" xfId="0" applyNumberFormat="1" applyFont="1" applyBorder="1" applyAlignment="1">
      <alignment horizontal="right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 wrapText="1"/>
    </xf>
    <xf numFmtId="0" fontId="1" fillId="2" borderId="4" xfId="0" applyFont="1" applyFill="1" applyBorder="1" applyAlignment="1">
      <alignment horizontal="distributed" vertical="center" wrapText="1"/>
    </xf>
    <xf numFmtId="0" fontId="1" fillId="2" borderId="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21</xdr:row>
      <xdr:rowOff>0</xdr:rowOff>
    </xdr:from>
    <xdr:to>
      <xdr:col>5</xdr:col>
      <xdr:colOff>161925</xdr:colOff>
      <xdr:row>21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191000" y="34099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21</xdr:row>
      <xdr:rowOff>0</xdr:rowOff>
    </xdr:from>
    <xdr:to>
      <xdr:col>7</xdr:col>
      <xdr:colOff>171450</xdr:colOff>
      <xdr:row>21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238875" y="34099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21</xdr:row>
      <xdr:rowOff>0</xdr:rowOff>
    </xdr:from>
    <xdr:to>
      <xdr:col>16</xdr:col>
      <xdr:colOff>123825</xdr:colOff>
      <xdr:row>21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5449550" y="34099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57150</xdr:colOff>
      <xdr:row>21</xdr:row>
      <xdr:rowOff>0</xdr:rowOff>
    </xdr:from>
    <xdr:to>
      <xdr:col>16</xdr:col>
      <xdr:colOff>133350</xdr:colOff>
      <xdr:row>21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5459075" y="34099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57150</xdr:colOff>
      <xdr:row>21</xdr:row>
      <xdr:rowOff>0</xdr:rowOff>
    </xdr:from>
    <xdr:to>
      <xdr:col>17</xdr:col>
      <xdr:colOff>133350</xdr:colOff>
      <xdr:row>21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6278225" y="34099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76200</xdr:colOff>
      <xdr:row>21</xdr:row>
      <xdr:rowOff>0</xdr:rowOff>
    </xdr:from>
    <xdr:to>
      <xdr:col>17</xdr:col>
      <xdr:colOff>152400</xdr:colOff>
      <xdr:row>21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6297275" y="34099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95250</xdr:colOff>
      <xdr:row>21</xdr:row>
      <xdr:rowOff>0</xdr:rowOff>
    </xdr:from>
    <xdr:to>
      <xdr:col>19</xdr:col>
      <xdr:colOff>171450</xdr:colOff>
      <xdr:row>21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7983200" y="34099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104775</xdr:colOff>
      <xdr:row>21</xdr:row>
      <xdr:rowOff>0</xdr:rowOff>
    </xdr:from>
    <xdr:to>
      <xdr:col>19</xdr:col>
      <xdr:colOff>180975</xdr:colOff>
      <xdr:row>21</xdr:row>
      <xdr:rowOff>0</xdr:rowOff>
    </xdr:to>
    <xdr:sp>
      <xdr:nvSpPr>
        <xdr:cNvPr id="8" name="AutoShape 8"/>
        <xdr:cNvSpPr>
          <a:spLocks/>
        </xdr:cNvSpPr>
      </xdr:nvSpPr>
      <xdr:spPr>
        <a:xfrm>
          <a:off x="17992725" y="34099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47625</xdr:colOff>
      <xdr:row>21</xdr:row>
      <xdr:rowOff>0</xdr:rowOff>
    </xdr:from>
    <xdr:to>
      <xdr:col>22</xdr:col>
      <xdr:colOff>123825</xdr:colOff>
      <xdr:row>21</xdr:row>
      <xdr:rowOff>0</xdr:rowOff>
    </xdr:to>
    <xdr:sp>
      <xdr:nvSpPr>
        <xdr:cNvPr id="9" name="AutoShape 9"/>
        <xdr:cNvSpPr>
          <a:spLocks/>
        </xdr:cNvSpPr>
      </xdr:nvSpPr>
      <xdr:spPr>
        <a:xfrm>
          <a:off x="20621625" y="34099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57150</xdr:colOff>
      <xdr:row>21</xdr:row>
      <xdr:rowOff>0</xdr:rowOff>
    </xdr:from>
    <xdr:to>
      <xdr:col>22</xdr:col>
      <xdr:colOff>133350</xdr:colOff>
      <xdr:row>21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20631150" y="34099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57150</xdr:colOff>
      <xdr:row>21</xdr:row>
      <xdr:rowOff>0</xdr:rowOff>
    </xdr:from>
    <xdr:to>
      <xdr:col>23</xdr:col>
      <xdr:colOff>133350</xdr:colOff>
      <xdr:row>21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21440775" y="34099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76200</xdr:colOff>
      <xdr:row>21</xdr:row>
      <xdr:rowOff>0</xdr:rowOff>
    </xdr:from>
    <xdr:to>
      <xdr:col>23</xdr:col>
      <xdr:colOff>152400</xdr:colOff>
      <xdr:row>21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21459825" y="34099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95250</xdr:colOff>
      <xdr:row>21</xdr:row>
      <xdr:rowOff>0</xdr:rowOff>
    </xdr:from>
    <xdr:to>
      <xdr:col>24</xdr:col>
      <xdr:colOff>171450</xdr:colOff>
      <xdr:row>21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22393275" y="34099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104775</xdr:colOff>
      <xdr:row>21</xdr:row>
      <xdr:rowOff>0</xdr:rowOff>
    </xdr:from>
    <xdr:to>
      <xdr:col>24</xdr:col>
      <xdr:colOff>180975</xdr:colOff>
      <xdr:row>21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22402800" y="34099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21</xdr:row>
      <xdr:rowOff>0</xdr:rowOff>
    </xdr:from>
    <xdr:to>
      <xdr:col>25</xdr:col>
      <xdr:colOff>0</xdr:colOff>
      <xdr:row>21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23117175" y="3409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21</xdr:row>
      <xdr:rowOff>0</xdr:rowOff>
    </xdr:from>
    <xdr:to>
      <xdr:col>25</xdr:col>
      <xdr:colOff>0</xdr:colOff>
      <xdr:row>21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23117175" y="3409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21</xdr:row>
      <xdr:rowOff>0</xdr:rowOff>
    </xdr:from>
    <xdr:to>
      <xdr:col>5</xdr:col>
      <xdr:colOff>161925</xdr:colOff>
      <xdr:row>21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191000" y="34480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21</xdr:row>
      <xdr:rowOff>0</xdr:rowOff>
    </xdr:from>
    <xdr:to>
      <xdr:col>7</xdr:col>
      <xdr:colOff>171450</xdr:colOff>
      <xdr:row>21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238875" y="34480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21</xdr:row>
      <xdr:rowOff>0</xdr:rowOff>
    </xdr:from>
    <xdr:to>
      <xdr:col>17</xdr:col>
      <xdr:colOff>123825</xdr:colOff>
      <xdr:row>21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6859250" y="34480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57150</xdr:colOff>
      <xdr:row>21</xdr:row>
      <xdr:rowOff>0</xdr:rowOff>
    </xdr:from>
    <xdr:to>
      <xdr:col>17</xdr:col>
      <xdr:colOff>133350</xdr:colOff>
      <xdr:row>21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6868775" y="34480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57150</xdr:colOff>
      <xdr:row>21</xdr:row>
      <xdr:rowOff>0</xdr:rowOff>
    </xdr:from>
    <xdr:to>
      <xdr:col>18</xdr:col>
      <xdr:colOff>133350</xdr:colOff>
      <xdr:row>21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7773650" y="34480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76200</xdr:colOff>
      <xdr:row>21</xdr:row>
      <xdr:rowOff>0</xdr:rowOff>
    </xdr:from>
    <xdr:to>
      <xdr:col>18</xdr:col>
      <xdr:colOff>152400</xdr:colOff>
      <xdr:row>21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7792700" y="34480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95250</xdr:colOff>
      <xdr:row>21</xdr:row>
      <xdr:rowOff>0</xdr:rowOff>
    </xdr:from>
    <xdr:to>
      <xdr:col>20</xdr:col>
      <xdr:colOff>171450</xdr:colOff>
      <xdr:row>21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9716750" y="34480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104775</xdr:colOff>
      <xdr:row>21</xdr:row>
      <xdr:rowOff>0</xdr:rowOff>
    </xdr:from>
    <xdr:to>
      <xdr:col>20</xdr:col>
      <xdr:colOff>180975</xdr:colOff>
      <xdr:row>21</xdr:row>
      <xdr:rowOff>0</xdr:rowOff>
    </xdr:to>
    <xdr:sp>
      <xdr:nvSpPr>
        <xdr:cNvPr id="8" name="AutoShape 8"/>
        <xdr:cNvSpPr>
          <a:spLocks/>
        </xdr:cNvSpPr>
      </xdr:nvSpPr>
      <xdr:spPr>
        <a:xfrm>
          <a:off x="19726275" y="34480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21</xdr:row>
      <xdr:rowOff>0</xdr:rowOff>
    </xdr:from>
    <xdr:to>
      <xdr:col>22</xdr:col>
      <xdr:colOff>0</xdr:colOff>
      <xdr:row>21</xdr:row>
      <xdr:rowOff>0</xdr:rowOff>
    </xdr:to>
    <xdr:sp>
      <xdr:nvSpPr>
        <xdr:cNvPr id="9" name="AutoShape 9"/>
        <xdr:cNvSpPr>
          <a:spLocks/>
        </xdr:cNvSpPr>
      </xdr:nvSpPr>
      <xdr:spPr>
        <a:xfrm>
          <a:off x="21783675" y="3448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21</xdr:row>
      <xdr:rowOff>0</xdr:rowOff>
    </xdr:from>
    <xdr:to>
      <xdr:col>22</xdr:col>
      <xdr:colOff>0</xdr:colOff>
      <xdr:row>21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21783675" y="3448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21</xdr:row>
      <xdr:rowOff>0</xdr:rowOff>
    </xdr:from>
    <xdr:to>
      <xdr:col>22</xdr:col>
      <xdr:colOff>0</xdr:colOff>
      <xdr:row>21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21783675" y="3448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21</xdr:row>
      <xdr:rowOff>0</xdr:rowOff>
    </xdr:from>
    <xdr:to>
      <xdr:col>22</xdr:col>
      <xdr:colOff>0</xdr:colOff>
      <xdr:row>21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21783675" y="3448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21</xdr:row>
      <xdr:rowOff>0</xdr:rowOff>
    </xdr:from>
    <xdr:to>
      <xdr:col>22</xdr:col>
      <xdr:colOff>0</xdr:colOff>
      <xdr:row>21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21783675" y="3448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21</xdr:row>
      <xdr:rowOff>0</xdr:rowOff>
    </xdr:from>
    <xdr:to>
      <xdr:col>22</xdr:col>
      <xdr:colOff>0</xdr:colOff>
      <xdr:row>21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21783675" y="3448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21</xdr:row>
      <xdr:rowOff>0</xdr:rowOff>
    </xdr:from>
    <xdr:to>
      <xdr:col>22</xdr:col>
      <xdr:colOff>0</xdr:colOff>
      <xdr:row>21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21783675" y="3448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21</xdr:row>
      <xdr:rowOff>0</xdr:rowOff>
    </xdr:from>
    <xdr:to>
      <xdr:col>22</xdr:col>
      <xdr:colOff>0</xdr:colOff>
      <xdr:row>21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21783675" y="3448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Y2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12.75390625" style="2" customWidth="1"/>
    <col min="3" max="3" width="12.50390625" style="2" customWidth="1"/>
    <col min="4" max="4" width="12.75390625" style="2" customWidth="1"/>
    <col min="5" max="6" width="13.25390625" style="2" customWidth="1"/>
    <col min="7" max="7" width="13.50390625" style="2" customWidth="1"/>
    <col min="8" max="9" width="14.50390625" style="2" customWidth="1"/>
    <col min="10" max="10" width="12.75390625" style="2" customWidth="1"/>
    <col min="11" max="11" width="15.75390625" style="2" customWidth="1"/>
    <col min="12" max="14" width="14.50390625" style="2" customWidth="1"/>
    <col min="15" max="15" width="10.125" style="2" customWidth="1"/>
    <col min="16" max="16" width="10.375" style="2" customWidth="1"/>
    <col min="17" max="17" width="10.75390625" style="2" customWidth="1"/>
    <col min="18" max="18" width="10.625" style="2" customWidth="1"/>
    <col min="19" max="19" width="11.25390625" style="2" customWidth="1"/>
    <col min="20" max="20" width="11.125" style="2" customWidth="1"/>
    <col min="21" max="21" width="12.125" style="2" customWidth="1"/>
    <col min="22" max="22" width="12.00390625" style="2" customWidth="1"/>
    <col min="23" max="23" width="10.625" style="2" customWidth="1"/>
    <col min="24" max="24" width="12.00390625" style="2" customWidth="1"/>
    <col min="25" max="25" width="10.75390625" style="2" customWidth="1"/>
    <col min="26" max="16384" width="9.00390625" style="2" customWidth="1"/>
  </cols>
  <sheetData>
    <row r="1" ht="14.25">
      <c r="B1" s="1" t="s">
        <v>63</v>
      </c>
    </row>
    <row r="2" ht="14.25">
      <c r="B2" s="1"/>
    </row>
    <row r="3" spans="2:25" ht="12">
      <c r="B3" s="10"/>
      <c r="C3" s="13" t="s">
        <v>29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5"/>
    </row>
    <row r="4" spans="2:25" ht="12">
      <c r="B4" s="11"/>
      <c r="C4" s="13" t="s">
        <v>30</v>
      </c>
      <c r="D4" s="14"/>
      <c r="E4" s="14"/>
      <c r="F4" s="14"/>
      <c r="G4" s="15"/>
      <c r="H4" s="13" t="s">
        <v>31</v>
      </c>
      <c r="I4" s="14"/>
      <c r="J4" s="14"/>
      <c r="K4" s="14"/>
      <c r="L4" s="14"/>
      <c r="M4" s="14"/>
      <c r="N4" s="15"/>
      <c r="O4" s="13" t="s">
        <v>32</v>
      </c>
      <c r="P4" s="14"/>
      <c r="Q4" s="14"/>
      <c r="R4" s="14"/>
      <c r="S4" s="14"/>
      <c r="T4" s="14"/>
      <c r="U4" s="14"/>
      <c r="V4" s="14"/>
      <c r="W4" s="14"/>
      <c r="X4" s="14"/>
      <c r="Y4" s="15"/>
    </row>
    <row r="5" spans="2:25" ht="24">
      <c r="B5" s="12"/>
      <c r="C5" s="3" t="s">
        <v>21</v>
      </c>
      <c r="D5" s="3" t="s">
        <v>22</v>
      </c>
      <c r="E5" s="3" t="s">
        <v>23</v>
      </c>
      <c r="F5" s="3" t="s">
        <v>66</v>
      </c>
      <c r="G5" s="3" t="s">
        <v>0</v>
      </c>
      <c r="H5" s="3" t="s">
        <v>22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0</v>
      </c>
      <c r="O5" s="3" t="s">
        <v>33</v>
      </c>
      <c r="P5" s="3" t="s">
        <v>34</v>
      </c>
      <c r="Q5" s="3" t="s">
        <v>35</v>
      </c>
      <c r="R5" s="3" t="s">
        <v>36</v>
      </c>
      <c r="S5" s="3" t="s">
        <v>37</v>
      </c>
      <c r="T5" s="3" t="s">
        <v>38</v>
      </c>
      <c r="U5" s="3" t="s">
        <v>39</v>
      </c>
      <c r="V5" s="3" t="s">
        <v>40</v>
      </c>
      <c r="W5" s="3" t="s">
        <v>41</v>
      </c>
      <c r="X5" s="3" t="s">
        <v>42</v>
      </c>
      <c r="Y5" s="3" t="s">
        <v>43</v>
      </c>
    </row>
    <row r="6" spans="2:25" ht="12" customHeight="1">
      <c r="B6" s="5" t="s">
        <v>5</v>
      </c>
      <c r="C6" s="4">
        <v>151987</v>
      </c>
      <c r="D6" s="4">
        <v>75726</v>
      </c>
      <c r="E6" s="4">
        <v>122843</v>
      </c>
      <c r="F6" s="4">
        <v>690</v>
      </c>
      <c r="G6" s="4">
        <f>SUM(C6:F6)</f>
        <v>351246</v>
      </c>
      <c r="H6" s="4" t="s">
        <v>4</v>
      </c>
      <c r="I6" s="4">
        <v>1411</v>
      </c>
      <c r="J6" s="4">
        <v>18669</v>
      </c>
      <c r="K6" s="4">
        <v>31521</v>
      </c>
      <c r="L6" s="4">
        <v>428</v>
      </c>
      <c r="M6" s="4">
        <v>166</v>
      </c>
      <c r="N6" s="4">
        <f>SUM(H6:M6)</f>
        <v>52195</v>
      </c>
      <c r="O6" s="4">
        <v>85640</v>
      </c>
      <c r="P6" s="4">
        <v>39798</v>
      </c>
      <c r="Q6" s="4">
        <v>1490</v>
      </c>
      <c r="R6" s="4">
        <v>4870</v>
      </c>
      <c r="S6" s="4">
        <v>12</v>
      </c>
      <c r="T6" s="4">
        <v>355</v>
      </c>
      <c r="U6" s="4">
        <v>46</v>
      </c>
      <c r="V6" s="4" t="s">
        <v>4</v>
      </c>
      <c r="W6" s="4" t="s">
        <v>4</v>
      </c>
      <c r="X6" s="4" t="s">
        <v>4</v>
      </c>
      <c r="Y6" s="4" t="s">
        <v>4</v>
      </c>
    </row>
    <row r="7" spans="2:25" ht="12" customHeight="1">
      <c r="B7" s="5" t="s">
        <v>6</v>
      </c>
      <c r="C7" s="4">
        <v>174672</v>
      </c>
      <c r="D7" s="4">
        <v>116422</v>
      </c>
      <c r="E7" s="4">
        <v>152345</v>
      </c>
      <c r="F7" s="4" t="s">
        <v>45</v>
      </c>
      <c r="G7" s="4">
        <f aca="true" t="shared" si="0" ref="G7:G20">SUM(C7:F7)</f>
        <v>443439</v>
      </c>
      <c r="H7" s="4" t="s">
        <v>4</v>
      </c>
      <c r="I7" s="4">
        <v>6040</v>
      </c>
      <c r="J7" s="4">
        <v>20071</v>
      </c>
      <c r="K7" s="4">
        <v>25066</v>
      </c>
      <c r="L7" s="4">
        <v>439</v>
      </c>
      <c r="M7" s="4">
        <v>2467</v>
      </c>
      <c r="N7" s="4">
        <f aca="true" t="shared" si="1" ref="N7:N21">SUM(H7:M7)</f>
        <v>54083</v>
      </c>
      <c r="O7" s="4">
        <v>104421</v>
      </c>
      <c r="P7" s="4">
        <v>50450</v>
      </c>
      <c r="Q7" s="4">
        <v>2092</v>
      </c>
      <c r="R7" s="4">
        <v>3769</v>
      </c>
      <c r="S7" s="4">
        <v>20</v>
      </c>
      <c r="T7" s="4">
        <v>2114</v>
      </c>
      <c r="U7" s="4">
        <v>2560</v>
      </c>
      <c r="V7" s="4" t="s">
        <v>4</v>
      </c>
      <c r="W7" s="4" t="s">
        <v>4</v>
      </c>
      <c r="X7" s="4" t="s">
        <v>4</v>
      </c>
      <c r="Y7" s="4" t="s">
        <v>4</v>
      </c>
    </row>
    <row r="8" spans="2:25" ht="12" customHeight="1">
      <c r="B8" s="5" t="s">
        <v>7</v>
      </c>
      <c r="C8" s="4">
        <v>82057</v>
      </c>
      <c r="D8" s="4">
        <v>48690</v>
      </c>
      <c r="E8" s="4">
        <v>74256</v>
      </c>
      <c r="F8" s="4">
        <v>954</v>
      </c>
      <c r="G8" s="4">
        <f t="shared" si="0"/>
        <v>205957</v>
      </c>
      <c r="H8" s="4" t="s">
        <v>4</v>
      </c>
      <c r="I8" s="4">
        <v>3811</v>
      </c>
      <c r="J8" s="4">
        <v>8948</v>
      </c>
      <c r="K8" s="4">
        <v>18915</v>
      </c>
      <c r="L8" s="4">
        <v>479</v>
      </c>
      <c r="M8" s="4">
        <v>928</v>
      </c>
      <c r="N8" s="4">
        <f t="shared" si="1"/>
        <v>33081</v>
      </c>
      <c r="O8" s="4">
        <v>64726</v>
      </c>
      <c r="P8" s="4">
        <v>30365</v>
      </c>
      <c r="Q8" s="4">
        <v>1138</v>
      </c>
      <c r="R8" s="4">
        <v>3565</v>
      </c>
      <c r="S8" s="4">
        <v>44</v>
      </c>
      <c r="T8" s="4">
        <v>488</v>
      </c>
      <c r="U8" s="4" t="s">
        <v>4</v>
      </c>
      <c r="V8" s="4" t="s">
        <v>4</v>
      </c>
      <c r="W8" s="4" t="s">
        <v>4</v>
      </c>
      <c r="X8" s="4" t="s">
        <v>4</v>
      </c>
      <c r="Y8" s="4" t="s">
        <v>4</v>
      </c>
    </row>
    <row r="9" spans="2:25" ht="12" customHeight="1">
      <c r="B9" s="5" t="s">
        <v>8</v>
      </c>
      <c r="C9" s="4">
        <v>84940</v>
      </c>
      <c r="D9" s="4">
        <v>55875</v>
      </c>
      <c r="E9" s="4">
        <v>91438</v>
      </c>
      <c r="F9" s="4">
        <v>577</v>
      </c>
      <c r="G9" s="4">
        <f t="shared" si="0"/>
        <v>232830</v>
      </c>
      <c r="H9" s="4" t="s">
        <v>4</v>
      </c>
      <c r="I9" s="4">
        <v>2243</v>
      </c>
      <c r="J9" s="4">
        <v>11149</v>
      </c>
      <c r="K9" s="4">
        <v>16098</v>
      </c>
      <c r="L9" s="4">
        <v>379</v>
      </c>
      <c r="M9" s="4">
        <v>1131</v>
      </c>
      <c r="N9" s="4">
        <f t="shared" si="1"/>
        <v>31000</v>
      </c>
      <c r="O9" s="4">
        <v>62841</v>
      </c>
      <c r="P9" s="4">
        <v>27026</v>
      </c>
      <c r="Q9" s="4">
        <v>1536</v>
      </c>
      <c r="R9" s="4">
        <v>2421</v>
      </c>
      <c r="S9" s="4">
        <v>136</v>
      </c>
      <c r="T9" s="4">
        <v>270</v>
      </c>
      <c r="U9" s="4" t="s">
        <v>4</v>
      </c>
      <c r="V9" s="4" t="s">
        <v>4</v>
      </c>
      <c r="W9" s="4" t="s">
        <v>4</v>
      </c>
      <c r="X9" s="4" t="s">
        <v>4</v>
      </c>
      <c r="Y9" s="4" t="s">
        <v>4</v>
      </c>
    </row>
    <row r="10" spans="2:25" ht="12" customHeight="1">
      <c r="B10" s="5" t="s">
        <v>9</v>
      </c>
      <c r="C10" s="4">
        <v>89638</v>
      </c>
      <c r="D10" s="4">
        <v>55605</v>
      </c>
      <c r="E10" s="4">
        <v>75205</v>
      </c>
      <c r="F10" s="4">
        <v>584</v>
      </c>
      <c r="G10" s="4">
        <f t="shared" si="0"/>
        <v>221032</v>
      </c>
      <c r="H10" s="4" t="s">
        <v>4</v>
      </c>
      <c r="I10" s="4">
        <v>2151</v>
      </c>
      <c r="J10" s="4">
        <v>9959</v>
      </c>
      <c r="K10" s="4">
        <v>14609</v>
      </c>
      <c r="L10" s="4">
        <v>426</v>
      </c>
      <c r="M10" s="4">
        <v>372</v>
      </c>
      <c r="N10" s="4">
        <f t="shared" si="1"/>
        <v>27517</v>
      </c>
      <c r="O10" s="4">
        <v>52602</v>
      </c>
      <c r="P10" s="4">
        <v>20049</v>
      </c>
      <c r="Q10" s="4">
        <v>1385</v>
      </c>
      <c r="R10" s="4">
        <v>2037</v>
      </c>
      <c r="S10" s="4">
        <v>36</v>
      </c>
      <c r="T10" s="4" t="s">
        <v>4</v>
      </c>
      <c r="U10" s="4">
        <v>152</v>
      </c>
      <c r="V10" s="4" t="s">
        <v>4</v>
      </c>
      <c r="W10" s="4" t="s">
        <v>4</v>
      </c>
      <c r="X10" s="4" t="s">
        <v>4</v>
      </c>
      <c r="Y10" s="4" t="s">
        <v>4</v>
      </c>
    </row>
    <row r="11" spans="2:25" ht="12" customHeight="1">
      <c r="B11" s="8" t="s">
        <v>10</v>
      </c>
      <c r="C11" s="4">
        <v>47080</v>
      </c>
      <c r="D11" s="4">
        <v>38492</v>
      </c>
      <c r="E11" s="4">
        <v>122987</v>
      </c>
      <c r="F11" s="4">
        <v>2841</v>
      </c>
      <c r="G11" s="4">
        <f t="shared" si="0"/>
        <v>211400</v>
      </c>
      <c r="H11" s="4" t="s">
        <v>4</v>
      </c>
      <c r="I11" s="4">
        <v>2724</v>
      </c>
      <c r="J11" s="4">
        <v>11176</v>
      </c>
      <c r="K11" s="4">
        <v>15590</v>
      </c>
      <c r="L11" s="4">
        <v>642</v>
      </c>
      <c r="M11" s="4">
        <v>609</v>
      </c>
      <c r="N11" s="4">
        <f t="shared" si="1"/>
        <v>30741</v>
      </c>
      <c r="O11" s="4">
        <v>50843</v>
      </c>
      <c r="P11" s="4">
        <v>10355</v>
      </c>
      <c r="Q11" s="4">
        <v>1944</v>
      </c>
      <c r="R11" s="4">
        <v>2096</v>
      </c>
      <c r="S11" s="4" t="s">
        <v>4</v>
      </c>
      <c r="T11" s="4" t="s">
        <v>4</v>
      </c>
      <c r="U11" s="4">
        <v>3214</v>
      </c>
      <c r="V11" s="4">
        <v>87</v>
      </c>
      <c r="W11" s="4">
        <v>20062</v>
      </c>
      <c r="X11" s="4" t="s">
        <v>4</v>
      </c>
      <c r="Y11" s="4" t="s">
        <v>4</v>
      </c>
    </row>
    <row r="12" spans="2:25" ht="12" customHeight="1">
      <c r="B12" s="5" t="s">
        <v>11</v>
      </c>
      <c r="C12" s="4">
        <v>94016</v>
      </c>
      <c r="D12" s="4">
        <v>70043</v>
      </c>
      <c r="E12" s="4">
        <v>190350</v>
      </c>
      <c r="F12" s="4">
        <v>3423</v>
      </c>
      <c r="G12" s="4">
        <f t="shared" si="0"/>
        <v>357832</v>
      </c>
      <c r="H12" s="4" t="s">
        <v>4</v>
      </c>
      <c r="I12" s="4">
        <v>3595</v>
      </c>
      <c r="J12" s="4">
        <v>16017</v>
      </c>
      <c r="K12" s="4">
        <v>13279</v>
      </c>
      <c r="L12" s="4">
        <v>540</v>
      </c>
      <c r="M12" s="4">
        <v>2287</v>
      </c>
      <c r="N12" s="4">
        <f t="shared" si="1"/>
        <v>35718</v>
      </c>
      <c r="O12" s="4">
        <v>68234</v>
      </c>
      <c r="P12" s="4">
        <v>14593</v>
      </c>
      <c r="Q12" s="4">
        <v>1353</v>
      </c>
      <c r="R12" s="4">
        <v>2564</v>
      </c>
      <c r="S12" s="4">
        <v>32</v>
      </c>
      <c r="T12" s="4" t="s">
        <v>4</v>
      </c>
      <c r="U12" s="4" t="s">
        <v>4</v>
      </c>
      <c r="V12" s="4" t="s">
        <v>4</v>
      </c>
      <c r="W12" s="4">
        <v>4582</v>
      </c>
      <c r="X12" s="4" t="s">
        <v>4</v>
      </c>
      <c r="Y12" s="4" t="s">
        <v>4</v>
      </c>
    </row>
    <row r="13" spans="2:25" ht="12" customHeight="1">
      <c r="B13" s="5" t="s">
        <v>12</v>
      </c>
      <c r="C13" s="4">
        <v>89004</v>
      </c>
      <c r="D13" s="4">
        <v>43657</v>
      </c>
      <c r="E13" s="4">
        <v>116831</v>
      </c>
      <c r="F13" s="4" t="s">
        <v>4</v>
      </c>
      <c r="G13" s="4">
        <f t="shared" si="0"/>
        <v>249492</v>
      </c>
      <c r="H13" s="4" t="s">
        <v>4</v>
      </c>
      <c r="I13" s="4">
        <v>822</v>
      </c>
      <c r="J13" s="4">
        <v>9154</v>
      </c>
      <c r="K13" s="4">
        <v>11924</v>
      </c>
      <c r="L13" s="4">
        <v>66</v>
      </c>
      <c r="M13" s="4">
        <v>605</v>
      </c>
      <c r="N13" s="4">
        <f t="shared" si="1"/>
        <v>22571</v>
      </c>
      <c r="O13" s="4">
        <v>54708</v>
      </c>
      <c r="P13" s="4">
        <v>36936</v>
      </c>
      <c r="Q13" s="4">
        <v>1096</v>
      </c>
      <c r="R13" s="4">
        <v>1782</v>
      </c>
      <c r="S13" s="4">
        <v>36</v>
      </c>
      <c r="T13" s="4" t="s">
        <v>4</v>
      </c>
      <c r="U13" s="4" t="s">
        <v>4</v>
      </c>
      <c r="V13" s="4" t="s">
        <v>4</v>
      </c>
      <c r="W13" s="4" t="s">
        <v>4</v>
      </c>
      <c r="X13" s="4" t="s">
        <v>4</v>
      </c>
      <c r="Y13" s="4" t="s">
        <v>4</v>
      </c>
    </row>
    <row r="14" spans="2:25" ht="12" customHeight="1">
      <c r="B14" s="5" t="s">
        <v>13</v>
      </c>
      <c r="C14" s="4">
        <v>102684</v>
      </c>
      <c r="D14" s="4">
        <v>151242</v>
      </c>
      <c r="E14" s="4">
        <v>184518</v>
      </c>
      <c r="F14" s="4" t="s">
        <v>4</v>
      </c>
      <c r="G14" s="4">
        <f t="shared" si="0"/>
        <v>438444</v>
      </c>
      <c r="H14" s="4" t="s">
        <v>4</v>
      </c>
      <c r="I14" s="4">
        <v>3641</v>
      </c>
      <c r="J14" s="4">
        <v>12998</v>
      </c>
      <c r="K14" s="4">
        <v>67101</v>
      </c>
      <c r="L14" s="4">
        <v>325</v>
      </c>
      <c r="M14" s="4">
        <v>3105</v>
      </c>
      <c r="N14" s="4">
        <f t="shared" si="1"/>
        <v>87170</v>
      </c>
      <c r="O14" s="4">
        <v>103633</v>
      </c>
      <c r="P14" s="4">
        <v>51137</v>
      </c>
      <c r="Q14" s="4">
        <v>1446</v>
      </c>
      <c r="R14" s="4">
        <v>2756</v>
      </c>
      <c r="S14" s="4">
        <v>268</v>
      </c>
      <c r="T14" s="4">
        <v>889</v>
      </c>
      <c r="U14" s="4" t="s">
        <v>4</v>
      </c>
      <c r="V14" s="4" t="s">
        <v>4</v>
      </c>
      <c r="W14" s="4" t="s">
        <v>4</v>
      </c>
      <c r="X14" s="4" t="s">
        <v>4</v>
      </c>
      <c r="Y14" s="4" t="s">
        <v>4</v>
      </c>
    </row>
    <row r="15" spans="2:25" ht="12" customHeight="1">
      <c r="B15" s="5" t="s">
        <v>14</v>
      </c>
      <c r="C15" s="4">
        <v>39189</v>
      </c>
      <c r="D15" s="4">
        <v>22504</v>
      </c>
      <c r="E15" s="4">
        <v>85660</v>
      </c>
      <c r="F15" s="4">
        <v>301</v>
      </c>
      <c r="G15" s="4">
        <f t="shared" si="0"/>
        <v>147654</v>
      </c>
      <c r="H15" s="4" t="s">
        <v>4</v>
      </c>
      <c r="I15" s="6">
        <v>1867</v>
      </c>
      <c r="J15" s="6">
        <v>5452</v>
      </c>
      <c r="K15" s="6">
        <v>12529</v>
      </c>
      <c r="L15" s="6">
        <v>222</v>
      </c>
      <c r="M15" s="6">
        <v>253</v>
      </c>
      <c r="N15" s="4">
        <f t="shared" si="1"/>
        <v>20323</v>
      </c>
      <c r="O15" s="6">
        <v>33532</v>
      </c>
      <c r="P15" s="6">
        <v>20577</v>
      </c>
      <c r="Q15" s="6">
        <v>999</v>
      </c>
      <c r="R15" s="6">
        <v>1235</v>
      </c>
      <c r="S15" s="4">
        <v>132</v>
      </c>
      <c r="T15" s="4" t="s">
        <v>4</v>
      </c>
      <c r="U15" s="4" t="s">
        <v>4</v>
      </c>
      <c r="V15" s="4" t="s">
        <v>4</v>
      </c>
      <c r="W15" s="4" t="s">
        <v>4</v>
      </c>
      <c r="X15" s="4" t="s">
        <v>4</v>
      </c>
      <c r="Y15" s="4" t="s">
        <v>4</v>
      </c>
    </row>
    <row r="16" spans="2:25" ht="12" customHeight="1">
      <c r="B16" s="5" t="s">
        <v>15</v>
      </c>
      <c r="C16" s="4">
        <v>115960</v>
      </c>
      <c r="D16" s="4">
        <v>119526</v>
      </c>
      <c r="E16" s="4">
        <v>197540</v>
      </c>
      <c r="F16" s="4" t="s">
        <v>4</v>
      </c>
      <c r="G16" s="4">
        <f t="shared" si="0"/>
        <v>433026</v>
      </c>
      <c r="H16" s="4" t="s">
        <v>4</v>
      </c>
      <c r="I16" s="4">
        <v>4696</v>
      </c>
      <c r="J16" s="4">
        <v>12697</v>
      </c>
      <c r="K16" s="4">
        <v>202413</v>
      </c>
      <c r="L16" s="4">
        <v>240</v>
      </c>
      <c r="M16" s="4">
        <v>2731</v>
      </c>
      <c r="N16" s="4">
        <f t="shared" si="1"/>
        <v>222777</v>
      </c>
      <c r="O16" s="4">
        <v>86048</v>
      </c>
      <c r="P16" s="4">
        <v>47312</v>
      </c>
      <c r="Q16" s="4">
        <v>2085</v>
      </c>
      <c r="R16" s="4">
        <v>1981</v>
      </c>
      <c r="S16" s="4">
        <v>216</v>
      </c>
      <c r="T16" s="4">
        <v>2130</v>
      </c>
      <c r="U16" s="4" t="s">
        <v>4</v>
      </c>
      <c r="V16" s="4" t="s">
        <v>4</v>
      </c>
      <c r="W16" s="4" t="s">
        <v>4</v>
      </c>
      <c r="X16" s="4" t="s">
        <v>4</v>
      </c>
      <c r="Y16" s="4" t="s">
        <v>4</v>
      </c>
    </row>
    <row r="17" spans="2:25" ht="12" customHeight="1">
      <c r="B17" s="5" t="s">
        <v>16</v>
      </c>
      <c r="C17" s="4">
        <v>58836</v>
      </c>
      <c r="D17" s="4">
        <v>104770</v>
      </c>
      <c r="E17" s="4">
        <v>328133</v>
      </c>
      <c r="F17" s="4" t="s">
        <v>4</v>
      </c>
      <c r="G17" s="4">
        <f t="shared" si="0"/>
        <v>491739</v>
      </c>
      <c r="H17" s="4">
        <v>36</v>
      </c>
      <c r="I17" s="6">
        <v>6443</v>
      </c>
      <c r="J17" s="6">
        <v>7728</v>
      </c>
      <c r="K17" s="6">
        <v>15612</v>
      </c>
      <c r="L17" s="6">
        <v>133</v>
      </c>
      <c r="M17" s="6">
        <v>6968</v>
      </c>
      <c r="N17" s="4">
        <f t="shared" si="1"/>
        <v>36920</v>
      </c>
      <c r="O17" s="6">
        <v>112712</v>
      </c>
      <c r="P17" s="6">
        <v>32214</v>
      </c>
      <c r="Q17" s="6">
        <v>6422</v>
      </c>
      <c r="R17" s="6">
        <v>4304</v>
      </c>
      <c r="S17" s="4">
        <v>720</v>
      </c>
      <c r="T17" s="4">
        <v>246</v>
      </c>
      <c r="U17" s="4" t="s">
        <v>4</v>
      </c>
      <c r="V17" s="4" t="s">
        <v>4</v>
      </c>
      <c r="W17" s="4" t="s">
        <v>4</v>
      </c>
      <c r="X17" s="4">
        <v>282</v>
      </c>
      <c r="Y17" s="4">
        <v>591</v>
      </c>
    </row>
    <row r="18" spans="2:25" ht="12" customHeight="1">
      <c r="B18" s="5" t="s">
        <v>17</v>
      </c>
      <c r="C18" s="4">
        <v>62205</v>
      </c>
      <c r="D18" s="4">
        <v>81095</v>
      </c>
      <c r="E18" s="4">
        <v>315579</v>
      </c>
      <c r="F18" s="4">
        <v>48</v>
      </c>
      <c r="G18" s="4">
        <f t="shared" si="0"/>
        <v>458927</v>
      </c>
      <c r="H18" s="4" t="s">
        <v>4</v>
      </c>
      <c r="I18" s="4">
        <v>6633</v>
      </c>
      <c r="J18" s="4">
        <v>5979</v>
      </c>
      <c r="K18" s="4">
        <v>28807</v>
      </c>
      <c r="L18" s="4">
        <v>76</v>
      </c>
      <c r="M18" s="4">
        <v>5396</v>
      </c>
      <c r="N18" s="4">
        <f t="shared" si="1"/>
        <v>46891</v>
      </c>
      <c r="O18" s="4">
        <v>95928</v>
      </c>
      <c r="P18" s="4">
        <v>26368</v>
      </c>
      <c r="Q18" s="4">
        <v>4219</v>
      </c>
      <c r="R18" s="4">
        <v>1521</v>
      </c>
      <c r="S18" s="4">
        <v>488</v>
      </c>
      <c r="T18" s="4">
        <v>555</v>
      </c>
      <c r="U18" s="4" t="s">
        <v>4</v>
      </c>
      <c r="V18" s="4" t="s">
        <v>4</v>
      </c>
      <c r="W18" s="4" t="s">
        <v>4</v>
      </c>
      <c r="X18" s="4" t="s">
        <v>4</v>
      </c>
      <c r="Y18" s="4">
        <v>410</v>
      </c>
    </row>
    <row r="19" spans="2:25" ht="12" customHeight="1">
      <c r="B19" s="5" t="s">
        <v>18</v>
      </c>
      <c r="C19" s="4">
        <v>46393</v>
      </c>
      <c r="D19" s="4">
        <v>77991</v>
      </c>
      <c r="E19" s="4">
        <v>486835</v>
      </c>
      <c r="F19" s="4" t="s">
        <v>4</v>
      </c>
      <c r="G19" s="4">
        <f t="shared" si="0"/>
        <v>611219</v>
      </c>
      <c r="H19" s="4">
        <v>17</v>
      </c>
      <c r="I19" s="4">
        <v>4498</v>
      </c>
      <c r="J19" s="4">
        <v>7393</v>
      </c>
      <c r="K19" s="4">
        <v>16127</v>
      </c>
      <c r="L19" s="4">
        <v>478</v>
      </c>
      <c r="M19" s="4">
        <v>7009</v>
      </c>
      <c r="N19" s="4">
        <f t="shared" si="1"/>
        <v>35522</v>
      </c>
      <c r="O19" s="4">
        <v>100865</v>
      </c>
      <c r="P19" s="4">
        <v>32673</v>
      </c>
      <c r="Q19" s="4">
        <v>2808</v>
      </c>
      <c r="R19" s="4">
        <v>981</v>
      </c>
      <c r="S19" s="4">
        <v>524</v>
      </c>
      <c r="T19" s="4" t="s">
        <v>4</v>
      </c>
      <c r="U19" s="4" t="s">
        <v>4</v>
      </c>
      <c r="V19" s="4" t="s">
        <v>4</v>
      </c>
      <c r="W19" s="4" t="s">
        <v>4</v>
      </c>
      <c r="X19" s="4" t="s">
        <v>4</v>
      </c>
      <c r="Y19" s="4" t="s">
        <v>4</v>
      </c>
    </row>
    <row r="20" spans="2:25" ht="12" customHeight="1">
      <c r="B20" s="5" t="s">
        <v>19</v>
      </c>
      <c r="C20" s="4">
        <v>28595</v>
      </c>
      <c r="D20" s="4">
        <v>40292</v>
      </c>
      <c r="E20" s="4">
        <v>267338</v>
      </c>
      <c r="F20" s="4" t="s">
        <v>4</v>
      </c>
      <c r="G20" s="4">
        <f t="shared" si="0"/>
        <v>336225</v>
      </c>
      <c r="H20" s="4" t="s">
        <v>4</v>
      </c>
      <c r="I20" s="4">
        <v>2799</v>
      </c>
      <c r="J20" s="4">
        <v>5106</v>
      </c>
      <c r="K20" s="4">
        <v>12608</v>
      </c>
      <c r="L20" s="4">
        <v>183</v>
      </c>
      <c r="M20" s="4">
        <v>3332</v>
      </c>
      <c r="N20" s="4">
        <f t="shared" si="1"/>
        <v>24028</v>
      </c>
      <c r="O20" s="4">
        <v>49261</v>
      </c>
      <c r="P20" s="4">
        <v>17361</v>
      </c>
      <c r="Q20" s="4">
        <v>2442</v>
      </c>
      <c r="R20" s="4">
        <v>1930</v>
      </c>
      <c r="S20" s="4">
        <v>160</v>
      </c>
      <c r="T20" s="4" t="s">
        <v>4</v>
      </c>
      <c r="U20" s="4" t="s">
        <v>4</v>
      </c>
      <c r="V20" s="4" t="s">
        <v>4</v>
      </c>
      <c r="W20" s="4" t="s">
        <v>4</v>
      </c>
      <c r="X20" s="4" t="s">
        <v>4</v>
      </c>
      <c r="Y20" s="4" t="s">
        <v>4</v>
      </c>
    </row>
    <row r="21" spans="2:25" ht="12" customHeight="1">
      <c r="B21" s="7" t="s">
        <v>20</v>
      </c>
      <c r="C21" s="9">
        <f aca="true" t="shared" si="2" ref="C21:M21">SUM(C6:C20)</f>
        <v>1267256</v>
      </c>
      <c r="D21" s="9">
        <f t="shared" si="2"/>
        <v>1101930</v>
      </c>
      <c r="E21" s="9">
        <f t="shared" si="2"/>
        <v>2811858</v>
      </c>
      <c r="F21" s="9">
        <f t="shared" si="2"/>
        <v>9418</v>
      </c>
      <c r="G21" s="9">
        <f t="shared" si="2"/>
        <v>5190462</v>
      </c>
      <c r="H21" s="9">
        <f t="shared" si="2"/>
        <v>53</v>
      </c>
      <c r="I21" s="9">
        <f t="shared" si="2"/>
        <v>53374</v>
      </c>
      <c r="J21" s="9">
        <f t="shared" si="2"/>
        <v>162496</v>
      </c>
      <c r="K21" s="9">
        <f t="shared" si="2"/>
        <v>502199</v>
      </c>
      <c r="L21" s="9">
        <f t="shared" si="2"/>
        <v>5056</v>
      </c>
      <c r="M21" s="9">
        <f t="shared" si="2"/>
        <v>37359</v>
      </c>
      <c r="N21" s="9">
        <f t="shared" si="1"/>
        <v>760537</v>
      </c>
      <c r="O21" s="9">
        <f aca="true" t="shared" si="3" ref="O21:Y21">SUM(O6:O20)</f>
        <v>1125994</v>
      </c>
      <c r="P21" s="9">
        <f t="shared" si="3"/>
        <v>457214</v>
      </c>
      <c r="Q21" s="9">
        <f t="shared" si="3"/>
        <v>32455</v>
      </c>
      <c r="R21" s="9">
        <f t="shared" si="3"/>
        <v>37812</v>
      </c>
      <c r="S21" s="9">
        <f t="shared" si="3"/>
        <v>2824</v>
      </c>
      <c r="T21" s="9">
        <f t="shared" si="3"/>
        <v>7047</v>
      </c>
      <c r="U21" s="9">
        <f t="shared" si="3"/>
        <v>5972</v>
      </c>
      <c r="V21" s="9">
        <f t="shared" si="3"/>
        <v>87</v>
      </c>
      <c r="W21" s="9">
        <f t="shared" si="3"/>
        <v>24644</v>
      </c>
      <c r="X21" s="9">
        <f t="shared" si="3"/>
        <v>282</v>
      </c>
      <c r="Y21" s="9">
        <f t="shared" si="3"/>
        <v>1001</v>
      </c>
    </row>
  </sheetData>
  <mergeCells count="5">
    <mergeCell ref="B3:B5"/>
    <mergeCell ref="O4:Y4"/>
    <mergeCell ref="C4:G4"/>
    <mergeCell ref="H4:N4"/>
    <mergeCell ref="C3:Y3"/>
  </mergeCells>
  <printOptions/>
  <pageMargins left="0.75" right="0.75" top="1" bottom="1" header="0.512" footer="0.512"/>
  <pageSetup horizontalDpi="400" verticalDpi="400" orientation="portrait" paperSize="9" scale="89" r:id="rId2"/>
  <headerFooter alignWithMargins="0">
    <oddHeader>&amp;L&amp;F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V21"/>
  <sheetViews>
    <sheetView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12.75390625" style="2" customWidth="1"/>
    <col min="3" max="3" width="12.50390625" style="2" customWidth="1"/>
    <col min="4" max="4" width="12.75390625" style="2" customWidth="1"/>
    <col min="5" max="6" width="13.25390625" style="2" customWidth="1"/>
    <col min="7" max="7" width="13.50390625" style="2" customWidth="1"/>
    <col min="8" max="9" width="14.50390625" style="2" customWidth="1"/>
    <col min="10" max="10" width="12.75390625" style="2" customWidth="1"/>
    <col min="11" max="11" width="15.75390625" style="2" customWidth="1"/>
    <col min="12" max="12" width="14.50390625" style="2" customWidth="1"/>
    <col min="13" max="13" width="15.625" style="2" customWidth="1"/>
    <col min="14" max="15" width="14.50390625" style="2" customWidth="1"/>
    <col min="16" max="16" width="11.50390625" style="2" customWidth="1"/>
    <col min="17" max="18" width="11.875" style="2" customWidth="1"/>
    <col min="19" max="19" width="12.625" style="2" customWidth="1"/>
    <col min="20" max="20" width="12.375" style="2" customWidth="1"/>
    <col min="21" max="21" width="14.375" style="2" customWidth="1"/>
    <col min="22" max="22" width="14.00390625" style="2" customWidth="1"/>
    <col min="23" max="16384" width="9.00390625" style="2" customWidth="1"/>
  </cols>
  <sheetData>
    <row r="1" ht="14.25">
      <c r="B1" s="1" t="s">
        <v>64</v>
      </c>
    </row>
    <row r="2" ht="14.25">
      <c r="B2" s="1"/>
    </row>
    <row r="3" spans="2:22" ht="13.5" customHeight="1">
      <c r="B3" s="10"/>
      <c r="C3" s="13" t="s">
        <v>29</v>
      </c>
      <c r="D3" s="14"/>
      <c r="E3" s="14"/>
      <c r="F3" s="14"/>
      <c r="G3" s="14"/>
      <c r="H3" s="14"/>
      <c r="I3" s="14"/>
      <c r="J3" s="15"/>
      <c r="K3" s="13" t="s">
        <v>54</v>
      </c>
      <c r="L3" s="14"/>
      <c r="M3" s="14"/>
      <c r="N3" s="14"/>
      <c r="O3" s="14"/>
      <c r="P3" s="14"/>
      <c r="Q3" s="14"/>
      <c r="R3" s="14"/>
      <c r="S3" s="14"/>
      <c r="T3" s="14"/>
      <c r="U3" s="14"/>
      <c r="V3" s="16" t="s">
        <v>20</v>
      </c>
    </row>
    <row r="4" spans="2:22" ht="13.5" customHeight="1">
      <c r="B4" s="11"/>
      <c r="C4" s="13" t="s">
        <v>32</v>
      </c>
      <c r="D4" s="15"/>
      <c r="E4" s="13" t="s">
        <v>1</v>
      </c>
      <c r="F4" s="14"/>
      <c r="G4" s="15"/>
      <c r="H4" s="16" t="s">
        <v>52</v>
      </c>
      <c r="I4" s="16" t="s">
        <v>53</v>
      </c>
      <c r="J4" s="16" t="s">
        <v>65</v>
      </c>
      <c r="K4" s="16" t="s">
        <v>55</v>
      </c>
      <c r="L4" s="16" t="s">
        <v>56</v>
      </c>
      <c r="M4" s="18" t="s">
        <v>57</v>
      </c>
      <c r="N4" s="16" t="s">
        <v>62</v>
      </c>
      <c r="O4" s="16" t="s">
        <v>2</v>
      </c>
      <c r="P4" s="16" t="s">
        <v>67</v>
      </c>
      <c r="Q4" s="16" t="s">
        <v>58</v>
      </c>
      <c r="R4" s="16" t="s">
        <v>59</v>
      </c>
      <c r="S4" s="16" t="s">
        <v>3</v>
      </c>
      <c r="T4" s="16" t="s">
        <v>60</v>
      </c>
      <c r="U4" s="16" t="s">
        <v>61</v>
      </c>
      <c r="V4" s="20"/>
    </row>
    <row r="5" spans="2:22" ht="24">
      <c r="B5" s="12"/>
      <c r="C5" s="3" t="s">
        <v>49</v>
      </c>
      <c r="D5" s="3" t="s">
        <v>0</v>
      </c>
      <c r="E5" s="3" t="s">
        <v>50</v>
      </c>
      <c r="F5" s="3" t="s">
        <v>51</v>
      </c>
      <c r="G5" s="3" t="s">
        <v>0</v>
      </c>
      <c r="H5" s="17"/>
      <c r="I5" s="17"/>
      <c r="J5" s="17"/>
      <c r="K5" s="17"/>
      <c r="L5" s="17"/>
      <c r="M5" s="19"/>
      <c r="N5" s="17"/>
      <c r="O5" s="17"/>
      <c r="P5" s="17"/>
      <c r="Q5" s="17"/>
      <c r="R5" s="17"/>
      <c r="S5" s="17"/>
      <c r="T5" s="17"/>
      <c r="U5" s="17"/>
      <c r="V5" s="17"/>
    </row>
    <row r="6" spans="2:22" ht="12" customHeight="1">
      <c r="B6" s="5" t="s">
        <v>5</v>
      </c>
      <c r="C6" s="4" t="s">
        <v>46</v>
      </c>
      <c r="D6" s="4">
        <v>132211</v>
      </c>
      <c r="E6" s="4" t="s">
        <v>46</v>
      </c>
      <c r="F6" s="4" t="s">
        <v>46</v>
      </c>
      <c r="G6" s="4" t="s">
        <v>44</v>
      </c>
      <c r="H6" s="4">
        <v>397980</v>
      </c>
      <c r="I6" s="4">
        <v>2592</v>
      </c>
      <c r="J6" s="4">
        <v>936224</v>
      </c>
      <c r="K6" s="4">
        <v>37025</v>
      </c>
      <c r="L6" s="4">
        <v>19224</v>
      </c>
      <c r="M6" s="4">
        <v>212719</v>
      </c>
      <c r="N6" s="4">
        <v>27025</v>
      </c>
      <c r="O6" s="4">
        <v>23816</v>
      </c>
      <c r="P6" s="4">
        <v>36078</v>
      </c>
      <c r="Q6" s="4">
        <v>96948</v>
      </c>
      <c r="R6" s="4">
        <v>1656</v>
      </c>
      <c r="S6" s="4">
        <v>39450</v>
      </c>
      <c r="T6" s="4">
        <v>82255</v>
      </c>
      <c r="U6" s="4">
        <f>SUM(K6:T6)</f>
        <v>576196</v>
      </c>
      <c r="V6" s="4">
        <v>1512420</v>
      </c>
    </row>
    <row r="7" spans="2:22" ht="12" customHeight="1">
      <c r="B7" s="5" t="s">
        <v>6</v>
      </c>
      <c r="C7" s="4" t="s">
        <v>44</v>
      </c>
      <c r="D7" s="4">
        <v>165426</v>
      </c>
      <c r="E7" s="4" t="s">
        <v>44</v>
      </c>
      <c r="F7" s="4" t="s">
        <v>44</v>
      </c>
      <c r="G7" s="4" t="s">
        <v>45</v>
      </c>
      <c r="H7" s="4">
        <v>328757</v>
      </c>
      <c r="I7" s="4">
        <v>3328</v>
      </c>
      <c r="J7" s="4">
        <v>995033</v>
      </c>
      <c r="K7" s="4">
        <v>43470</v>
      </c>
      <c r="L7" s="4">
        <v>52180</v>
      </c>
      <c r="M7" s="4">
        <v>277044</v>
      </c>
      <c r="N7" s="4">
        <v>63082</v>
      </c>
      <c r="O7" s="4">
        <v>144720</v>
      </c>
      <c r="P7" s="4">
        <v>312950</v>
      </c>
      <c r="Q7" s="4">
        <v>253044</v>
      </c>
      <c r="R7" s="4">
        <v>873</v>
      </c>
      <c r="S7" s="4">
        <v>73530</v>
      </c>
      <c r="T7" s="4">
        <v>163361</v>
      </c>
      <c r="U7" s="4">
        <f aca="true" t="shared" si="0" ref="U7:U20">SUM(K7:T7)</f>
        <v>1384254</v>
      </c>
      <c r="V7" s="4">
        <v>2379287</v>
      </c>
    </row>
    <row r="8" spans="2:22" ht="12" customHeight="1">
      <c r="B8" s="5" t="s">
        <v>7</v>
      </c>
      <c r="C8" s="4" t="s">
        <v>46</v>
      </c>
      <c r="D8" s="4">
        <v>100326</v>
      </c>
      <c r="E8" s="4" t="s">
        <v>46</v>
      </c>
      <c r="F8" s="4" t="s">
        <v>46</v>
      </c>
      <c r="G8" s="4" t="s">
        <v>45</v>
      </c>
      <c r="H8" s="4">
        <v>246580</v>
      </c>
      <c r="I8" s="4">
        <v>4208</v>
      </c>
      <c r="J8" s="4">
        <v>590152</v>
      </c>
      <c r="K8" s="4">
        <v>29912</v>
      </c>
      <c r="L8" s="4">
        <v>13437</v>
      </c>
      <c r="M8" s="4">
        <v>160350</v>
      </c>
      <c r="N8" s="4">
        <v>72514</v>
      </c>
      <c r="O8" s="4">
        <v>67967</v>
      </c>
      <c r="P8" s="4">
        <v>46000</v>
      </c>
      <c r="Q8" s="4">
        <v>103030</v>
      </c>
      <c r="R8" s="4">
        <v>172</v>
      </c>
      <c r="S8" s="4">
        <v>13873</v>
      </c>
      <c r="T8" s="4">
        <v>144848</v>
      </c>
      <c r="U8" s="4">
        <f t="shared" si="0"/>
        <v>652103</v>
      </c>
      <c r="V8" s="4">
        <v>1242255</v>
      </c>
    </row>
    <row r="9" spans="2:22" ht="12" customHeight="1">
      <c r="B9" s="5" t="s">
        <v>8</v>
      </c>
      <c r="C9" s="4" t="s">
        <v>47</v>
      </c>
      <c r="D9" s="4">
        <v>94230</v>
      </c>
      <c r="E9" s="4" t="s">
        <v>47</v>
      </c>
      <c r="F9" s="4">
        <v>552</v>
      </c>
      <c r="G9" s="4">
        <f>SUM(E9:F9)</f>
        <v>552</v>
      </c>
      <c r="H9" s="4">
        <v>296064</v>
      </c>
      <c r="I9" s="4">
        <v>2340</v>
      </c>
      <c r="J9" s="4">
        <v>657016</v>
      </c>
      <c r="K9" s="4">
        <v>45209</v>
      </c>
      <c r="L9" s="4">
        <v>43494</v>
      </c>
      <c r="M9" s="4">
        <v>158235</v>
      </c>
      <c r="N9" s="4">
        <v>44467</v>
      </c>
      <c r="O9" s="4">
        <v>92798</v>
      </c>
      <c r="P9" s="4">
        <v>17950</v>
      </c>
      <c r="Q9" s="4">
        <v>53347</v>
      </c>
      <c r="R9" s="4">
        <v>15300</v>
      </c>
      <c r="S9" s="4">
        <v>31199</v>
      </c>
      <c r="T9" s="4">
        <v>101280</v>
      </c>
      <c r="U9" s="4">
        <f t="shared" si="0"/>
        <v>603279</v>
      </c>
      <c r="V9" s="4">
        <v>1260295</v>
      </c>
    </row>
    <row r="10" spans="2:22" ht="12" customHeight="1">
      <c r="B10" s="5" t="s">
        <v>9</v>
      </c>
      <c r="C10" s="4" t="s">
        <v>44</v>
      </c>
      <c r="D10" s="4">
        <v>76261</v>
      </c>
      <c r="E10" s="4" t="s">
        <v>44</v>
      </c>
      <c r="F10" s="4" t="s">
        <v>44</v>
      </c>
      <c r="G10" s="4" t="s">
        <v>45</v>
      </c>
      <c r="H10" s="4">
        <v>207672</v>
      </c>
      <c r="I10" s="4">
        <v>2532</v>
      </c>
      <c r="J10" s="4">
        <v>535014</v>
      </c>
      <c r="K10" s="4">
        <v>34537</v>
      </c>
      <c r="L10" s="4">
        <v>31049</v>
      </c>
      <c r="M10" s="4">
        <v>124937</v>
      </c>
      <c r="N10" s="4">
        <v>86510</v>
      </c>
      <c r="O10" s="4">
        <v>20471</v>
      </c>
      <c r="P10" s="4" t="s">
        <v>44</v>
      </c>
      <c r="Q10" s="4">
        <v>96523</v>
      </c>
      <c r="R10" s="4" t="s">
        <v>44</v>
      </c>
      <c r="S10" s="4">
        <v>39304</v>
      </c>
      <c r="T10" s="4">
        <v>140001</v>
      </c>
      <c r="U10" s="4">
        <f t="shared" si="0"/>
        <v>573332</v>
      </c>
      <c r="V10" s="4">
        <v>1108346</v>
      </c>
    </row>
    <row r="11" spans="2:22" ht="12" customHeight="1">
      <c r="B11" s="8" t="s">
        <v>10</v>
      </c>
      <c r="C11" s="4" t="s">
        <v>44</v>
      </c>
      <c r="D11" s="4">
        <v>88601</v>
      </c>
      <c r="E11" s="4" t="s">
        <v>44</v>
      </c>
      <c r="F11" s="4" t="s">
        <v>44</v>
      </c>
      <c r="G11" s="4" t="s">
        <v>45</v>
      </c>
      <c r="H11" s="4">
        <v>141480</v>
      </c>
      <c r="I11" s="4">
        <v>1139</v>
      </c>
      <c r="J11" s="4">
        <v>473361</v>
      </c>
      <c r="K11" s="4">
        <v>51477</v>
      </c>
      <c r="L11" s="4">
        <v>42755</v>
      </c>
      <c r="M11" s="4">
        <v>144408</v>
      </c>
      <c r="N11" s="4">
        <v>31774</v>
      </c>
      <c r="O11" s="4">
        <v>125738</v>
      </c>
      <c r="P11" s="4">
        <v>17400</v>
      </c>
      <c r="Q11" s="4">
        <v>129151</v>
      </c>
      <c r="R11" s="4">
        <v>10192</v>
      </c>
      <c r="S11" s="4">
        <v>10924</v>
      </c>
      <c r="T11" s="4">
        <v>73814</v>
      </c>
      <c r="U11" s="4">
        <f t="shared" si="0"/>
        <v>637633</v>
      </c>
      <c r="V11" s="4">
        <v>1110994</v>
      </c>
    </row>
    <row r="12" spans="2:22" ht="12" customHeight="1">
      <c r="B12" s="5" t="s">
        <v>11</v>
      </c>
      <c r="C12" s="4" t="s">
        <v>46</v>
      </c>
      <c r="D12" s="4">
        <v>91358</v>
      </c>
      <c r="E12" s="4" t="s">
        <v>46</v>
      </c>
      <c r="F12" s="4">
        <v>8190</v>
      </c>
      <c r="G12" s="4">
        <f>SUM(E12:F12)</f>
        <v>8190</v>
      </c>
      <c r="H12" s="4">
        <v>256781</v>
      </c>
      <c r="I12" s="4">
        <v>12319</v>
      </c>
      <c r="J12" s="4">
        <v>762198</v>
      </c>
      <c r="K12" s="4">
        <v>35170</v>
      </c>
      <c r="L12" s="4">
        <v>19800</v>
      </c>
      <c r="M12" s="4">
        <v>185687</v>
      </c>
      <c r="N12" s="4">
        <v>48463</v>
      </c>
      <c r="O12" s="4">
        <v>68156</v>
      </c>
      <c r="P12" s="4">
        <v>28751</v>
      </c>
      <c r="Q12" s="4">
        <v>79527</v>
      </c>
      <c r="R12" s="4" t="s">
        <v>46</v>
      </c>
      <c r="S12" s="4">
        <v>44273</v>
      </c>
      <c r="T12" s="4">
        <v>170675</v>
      </c>
      <c r="U12" s="4">
        <f t="shared" si="0"/>
        <v>680502</v>
      </c>
      <c r="V12" s="4">
        <v>1442700</v>
      </c>
    </row>
    <row r="13" spans="2:22" ht="12" customHeight="1">
      <c r="B13" s="5" t="s">
        <v>12</v>
      </c>
      <c r="C13" s="4" t="s">
        <v>48</v>
      </c>
      <c r="D13" s="4">
        <v>94558</v>
      </c>
      <c r="E13" s="4" t="s">
        <v>47</v>
      </c>
      <c r="F13" s="4" t="s">
        <v>48</v>
      </c>
      <c r="G13" s="4" t="s">
        <v>45</v>
      </c>
      <c r="H13" s="4">
        <v>212055</v>
      </c>
      <c r="I13" s="4">
        <v>690</v>
      </c>
      <c r="J13" s="4">
        <v>579366</v>
      </c>
      <c r="K13" s="4">
        <v>20856</v>
      </c>
      <c r="L13" s="4">
        <v>39497</v>
      </c>
      <c r="M13" s="4">
        <v>131688</v>
      </c>
      <c r="N13" s="4">
        <v>18268</v>
      </c>
      <c r="O13" s="4">
        <v>74738</v>
      </c>
      <c r="P13" s="4">
        <v>84450</v>
      </c>
      <c r="Q13" s="4">
        <v>42768</v>
      </c>
      <c r="R13" s="4">
        <v>1445</v>
      </c>
      <c r="S13" s="4">
        <v>60123</v>
      </c>
      <c r="T13" s="4">
        <v>73074</v>
      </c>
      <c r="U13" s="4">
        <f t="shared" si="0"/>
        <v>546907</v>
      </c>
      <c r="V13" s="4">
        <v>1126273</v>
      </c>
    </row>
    <row r="14" spans="2:22" ht="12" customHeight="1">
      <c r="B14" s="5" t="s">
        <v>13</v>
      </c>
      <c r="C14" s="4" t="s">
        <v>46</v>
      </c>
      <c r="D14" s="4">
        <v>160129</v>
      </c>
      <c r="E14" s="4">
        <v>16885</v>
      </c>
      <c r="F14" s="4" t="s">
        <v>46</v>
      </c>
      <c r="G14" s="4">
        <f>SUM(E14:F14)</f>
        <v>16885</v>
      </c>
      <c r="H14" s="4">
        <v>165250</v>
      </c>
      <c r="I14" s="4">
        <v>22376</v>
      </c>
      <c r="J14" s="4">
        <v>890254</v>
      </c>
      <c r="K14" s="4">
        <v>20088</v>
      </c>
      <c r="L14" s="4">
        <v>140498</v>
      </c>
      <c r="M14" s="4">
        <v>189429</v>
      </c>
      <c r="N14" s="4">
        <v>26575</v>
      </c>
      <c r="O14" s="4">
        <v>198134</v>
      </c>
      <c r="P14" s="4">
        <v>142851</v>
      </c>
      <c r="Q14" s="4">
        <v>226347</v>
      </c>
      <c r="R14" s="4">
        <v>6749</v>
      </c>
      <c r="S14" s="4">
        <v>49098</v>
      </c>
      <c r="T14" s="4">
        <v>973548</v>
      </c>
      <c r="U14" s="4">
        <f t="shared" si="0"/>
        <v>1973317</v>
      </c>
      <c r="V14" s="4">
        <v>2863571</v>
      </c>
    </row>
    <row r="15" spans="2:22" ht="12" customHeight="1">
      <c r="B15" s="5" t="s">
        <v>14</v>
      </c>
      <c r="C15" s="4" t="s">
        <v>46</v>
      </c>
      <c r="D15" s="4">
        <v>56475</v>
      </c>
      <c r="E15" s="4" t="s">
        <v>44</v>
      </c>
      <c r="F15" s="4" t="s">
        <v>46</v>
      </c>
      <c r="G15" s="4" t="s">
        <v>45</v>
      </c>
      <c r="H15" s="4">
        <v>107312</v>
      </c>
      <c r="I15" s="4">
        <v>513</v>
      </c>
      <c r="J15" s="4">
        <v>332277</v>
      </c>
      <c r="K15" s="6">
        <v>15523</v>
      </c>
      <c r="L15" s="6">
        <v>30552</v>
      </c>
      <c r="M15" s="6">
        <v>77101</v>
      </c>
      <c r="N15" s="4">
        <v>15794</v>
      </c>
      <c r="O15" s="4">
        <v>27987</v>
      </c>
      <c r="P15" s="4">
        <v>1000</v>
      </c>
      <c r="Q15" s="4">
        <v>50120</v>
      </c>
      <c r="R15" s="4" t="s">
        <v>4</v>
      </c>
      <c r="S15" s="4">
        <v>7117</v>
      </c>
      <c r="T15" s="4">
        <v>29195</v>
      </c>
      <c r="U15" s="4">
        <f t="shared" si="0"/>
        <v>254389</v>
      </c>
      <c r="V15" s="4">
        <v>586666</v>
      </c>
    </row>
    <row r="16" spans="2:22" ht="12" customHeight="1">
      <c r="B16" s="5" t="s">
        <v>15</v>
      </c>
      <c r="C16" s="4" t="s">
        <v>46</v>
      </c>
      <c r="D16" s="4">
        <v>139772</v>
      </c>
      <c r="E16" s="4">
        <v>17125</v>
      </c>
      <c r="F16" s="4" t="s">
        <v>46</v>
      </c>
      <c r="G16" s="4">
        <f>SUM(E16:F16)</f>
        <v>17125</v>
      </c>
      <c r="H16" s="4">
        <v>269269</v>
      </c>
      <c r="I16" s="4">
        <v>3865</v>
      </c>
      <c r="J16" s="4">
        <v>1085834</v>
      </c>
      <c r="K16" s="4">
        <v>38041</v>
      </c>
      <c r="L16" s="4">
        <v>26014</v>
      </c>
      <c r="M16" s="4">
        <v>178399</v>
      </c>
      <c r="N16" s="4">
        <v>30284</v>
      </c>
      <c r="O16" s="4">
        <v>34054</v>
      </c>
      <c r="P16" s="4">
        <v>17100</v>
      </c>
      <c r="Q16" s="4">
        <v>166865</v>
      </c>
      <c r="R16" s="4" t="s">
        <v>68</v>
      </c>
      <c r="S16" s="4">
        <v>45802</v>
      </c>
      <c r="T16" s="4">
        <v>134639</v>
      </c>
      <c r="U16" s="4">
        <f t="shared" si="0"/>
        <v>671198</v>
      </c>
      <c r="V16" s="4">
        <v>1757032</v>
      </c>
    </row>
    <row r="17" spans="2:22" ht="12" customHeight="1">
      <c r="B17" s="5" t="s">
        <v>16</v>
      </c>
      <c r="C17" s="4" t="s">
        <v>46</v>
      </c>
      <c r="D17" s="4">
        <v>157491</v>
      </c>
      <c r="E17" s="4">
        <v>107437</v>
      </c>
      <c r="F17" s="4" t="s">
        <v>46</v>
      </c>
      <c r="G17" s="4">
        <f>SUM(E17:F17)</f>
        <v>107437</v>
      </c>
      <c r="H17" s="4">
        <v>205305</v>
      </c>
      <c r="I17" s="4">
        <v>15245</v>
      </c>
      <c r="J17" s="4">
        <v>1014137</v>
      </c>
      <c r="K17" s="6">
        <v>14368</v>
      </c>
      <c r="L17" s="6">
        <v>222419</v>
      </c>
      <c r="M17" s="6">
        <v>174025</v>
      </c>
      <c r="N17" s="4">
        <v>20075</v>
      </c>
      <c r="O17" s="4">
        <v>62509</v>
      </c>
      <c r="P17" s="4" t="s">
        <v>46</v>
      </c>
      <c r="Q17" s="4">
        <v>206490</v>
      </c>
      <c r="R17" s="4">
        <v>1570</v>
      </c>
      <c r="S17" s="4" t="s">
        <v>4</v>
      </c>
      <c r="T17" s="4">
        <v>9986</v>
      </c>
      <c r="U17" s="4">
        <f t="shared" si="0"/>
        <v>711442</v>
      </c>
      <c r="V17" s="4">
        <v>1725579</v>
      </c>
    </row>
    <row r="18" spans="2:22" ht="12" customHeight="1">
      <c r="B18" s="5" t="s">
        <v>17</v>
      </c>
      <c r="C18" s="4" t="s">
        <v>46</v>
      </c>
      <c r="D18" s="4">
        <v>129489</v>
      </c>
      <c r="E18" s="4" t="s">
        <v>46</v>
      </c>
      <c r="F18" s="4" t="s">
        <v>46</v>
      </c>
      <c r="G18" s="4" t="s">
        <v>45</v>
      </c>
      <c r="H18" s="4">
        <v>159842</v>
      </c>
      <c r="I18" s="4">
        <v>42063</v>
      </c>
      <c r="J18" s="4">
        <v>837212</v>
      </c>
      <c r="K18" s="4">
        <v>12906</v>
      </c>
      <c r="L18" s="4">
        <v>243630</v>
      </c>
      <c r="M18" s="4">
        <v>126795</v>
      </c>
      <c r="N18" s="4">
        <v>7804</v>
      </c>
      <c r="O18" s="4">
        <v>65072</v>
      </c>
      <c r="P18" s="4">
        <v>150000</v>
      </c>
      <c r="Q18" s="4">
        <v>177031</v>
      </c>
      <c r="R18" s="4">
        <v>1410</v>
      </c>
      <c r="S18" s="4">
        <v>35317</v>
      </c>
      <c r="T18" s="4">
        <v>59856</v>
      </c>
      <c r="U18" s="4">
        <f t="shared" si="0"/>
        <v>879821</v>
      </c>
      <c r="V18" s="4">
        <v>1717033</v>
      </c>
    </row>
    <row r="19" spans="2:22" ht="12" customHeight="1">
      <c r="B19" s="5" t="s">
        <v>18</v>
      </c>
      <c r="C19" s="4" t="s">
        <v>46</v>
      </c>
      <c r="D19" s="4">
        <v>137851</v>
      </c>
      <c r="E19" s="4">
        <v>123735</v>
      </c>
      <c r="F19" s="4" t="s">
        <v>46</v>
      </c>
      <c r="G19" s="4">
        <f>SUM(E19:F19)</f>
        <v>123735</v>
      </c>
      <c r="H19" s="4">
        <v>110990</v>
      </c>
      <c r="I19" s="4">
        <v>10931</v>
      </c>
      <c r="J19" s="4">
        <v>1030248</v>
      </c>
      <c r="K19" s="4">
        <v>15326</v>
      </c>
      <c r="L19" s="4">
        <v>137056</v>
      </c>
      <c r="M19" s="4">
        <v>166291</v>
      </c>
      <c r="N19" s="4">
        <v>29390</v>
      </c>
      <c r="O19" s="4">
        <v>20479</v>
      </c>
      <c r="P19" s="4" t="s">
        <v>46</v>
      </c>
      <c r="Q19" s="4">
        <v>461341</v>
      </c>
      <c r="R19" s="4">
        <v>450</v>
      </c>
      <c r="S19" s="4">
        <v>137500</v>
      </c>
      <c r="T19" s="4">
        <v>141275</v>
      </c>
      <c r="U19" s="4">
        <v>1109028</v>
      </c>
      <c r="V19" s="4">
        <v>2139276</v>
      </c>
    </row>
    <row r="20" spans="2:22" ht="12" customHeight="1">
      <c r="B20" s="5" t="s">
        <v>19</v>
      </c>
      <c r="C20" s="4" t="s">
        <v>46</v>
      </c>
      <c r="D20" s="4">
        <v>71154</v>
      </c>
      <c r="E20" s="4" t="s">
        <v>46</v>
      </c>
      <c r="F20" s="4" t="s">
        <v>46</v>
      </c>
      <c r="G20" s="4" t="s">
        <v>45</v>
      </c>
      <c r="H20" s="4">
        <v>72075</v>
      </c>
      <c r="I20" s="4">
        <v>470</v>
      </c>
      <c r="J20" s="4">
        <v>503952</v>
      </c>
      <c r="K20" s="4">
        <v>10017</v>
      </c>
      <c r="L20" s="4">
        <v>12275</v>
      </c>
      <c r="M20" s="4">
        <v>81749</v>
      </c>
      <c r="N20" s="4">
        <v>19461</v>
      </c>
      <c r="O20" s="4">
        <v>124964</v>
      </c>
      <c r="P20" s="4" t="s">
        <v>46</v>
      </c>
      <c r="Q20" s="4">
        <v>110464</v>
      </c>
      <c r="R20" s="4">
        <v>4270</v>
      </c>
      <c r="S20" s="4">
        <v>38000</v>
      </c>
      <c r="T20" s="4">
        <v>214393</v>
      </c>
      <c r="U20" s="4">
        <f t="shared" si="0"/>
        <v>615593</v>
      </c>
      <c r="V20" s="4">
        <v>1119545</v>
      </c>
    </row>
    <row r="21" spans="2:22" ht="12" customHeight="1">
      <c r="B21" s="7" t="s">
        <v>20</v>
      </c>
      <c r="C21" s="9" t="s">
        <v>69</v>
      </c>
      <c r="D21" s="9">
        <f aca="true" t="shared" si="1" ref="D21:L21">SUM(D6:D20)</f>
        <v>1695332</v>
      </c>
      <c r="E21" s="9">
        <f t="shared" si="1"/>
        <v>265182</v>
      </c>
      <c r="F21" s="9">
        <f t="shared" si="1"/>
        <v>8742</v>
      </c>
      <c r="G21" s="9">
        <f t="shared" si="1"/>
        <v>273924</v>
      </c>
      <c r="H21" s="9">
        <f t="shared" si="1"/>
        <v>3177412</v>
      </c>
      <c r="I21" s="9">
        <f t="shared" si="1"/>
        <v>124611</v>
      </c>
      <c r="J21" s="9">
        <f t="shared" si="1"/>
        <v>11222278</v>
      </c>
      <c r="K21" s="9">
        <f t="shared" si="1"/>
        <v>423925</v>
      </c>
      <c r="L21" s="9">
        <f t="shared" si="1"/>
        <v>1073880</v>
      </c>
      <c r="M21" s="9">
        <v>23388777</v>
      </c>
      <c r="N21" s="9">
        <f aca="true" t="shared" si="2" ref="N21:T21">SUM(N6:N20)</f>
        <v>541486</v>
      </c>
      <c r="O21" s="9">
        <f t="shared" si="2"/>
        <v>1151603</v>
      </c>
      <c r="P21" s="9">
        <f t="shared" si="2"/>
        <v>854530</v>
      </c>
      <c r="Q21" s="9">
        <f t="shared" si="2"/>
        <v>2252996</v>
      </c>
      <c r="R21" s="9">
        <f t="shared" si="2"/>
        <v>44087</v>
      </c>
      <c r="S21" s="9">
        <f t="shared" si="2"/>
        <v>625510</v>
      </c>
      <c r="T21" s="9">
        <f t="shared" si="2"/>
        <v>2512200</v>
      </c>
      <c r="U21" s="9">
        <v>11868994</v>
      </c>
      <c r="V21" s="9">
        <f>SUM(V6:V20)</f>
        <v>23091272</v>
      </c>
    </row>
  </sheetData>
  <mergeCells count="20">
    <mergeCell ref="V3:V5"/>
    <mergeCell ref="K3:U3"/>
    <mergeCell ref="N4:N5"/>
    <mergeCell ref="T4:T5"/>
    <mergeCell ref="U4:U5"/>
    <mergeCell ref="P4:P5"/>
    <mergeCell ref="Q4:Q5"/>
    <mergeCell ref="R4:R5"/>
    <mergeCell ref="S4:S5"/>
    <mergeCell ref="K4:K5"/>
    <mergeCell ref="L4:L5"/>
    <mergeCell ref="M4:M5"/>
    <mergeCell ref="O4:O5"/>
    <mergeCell ref="B3:B5"/>
    <mergeCell ref="C4:D4"/>
    <mergeCell ref="E4:G4"/>
    <mergeCell ref="H4:H5"/>
    <mergeCell ref="C3:J3"/>
    <mergeCell ref="I4:I5"/>
    <mergeCell ref="J4:J5"/>
  </mergeCells>
  <printOptions/>
  <pageMargins left="0.75" right="0.75" top="1" bottom="1" header="0.512" footer="0.512"/>
  <pageSetup horizontalDpi="400" verticalDpi="400" orientation="portrait" paperSize="9" scale="89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1999-08-26T10:08:10Z</cp:lastPrinted>
  <dcterms:created xsi:type="dcterms:W3CDTF">1999-08-08T13:52:57Z</dcterms:created>
  <dcterms:modified xsi:type="dcterms:W3CDTF">2002-12-25T04:09:57Z</dcterms:modified>
  <cp:category/>
  <cp:version/>
  <cp:contentType/>
  <cp:contentStatus/>
</cp:coreProperties>
</file>