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12" windowWidth="12384" windowHeight="8976" activeTab="0"/>
  </bookViews>
  <sheets>
    <sheet name="(5)昭和25年県税徴収額" sheetId="1" r:id="rId1"/>
    <sheet name="(6)昭和24年県税徴収額" sheetId="2" r:id="rId2"/>
    <sheet name="(7)昭和23年県税徴収額" sheetId="3" r:id="rId3"/>
    <sheet name="(8)昭和22年県税徴収成績表 " sheetId="4" r:id="rId4"/>
  </sheets>
  <definedNames/>
  <calcPr fullCalcOnLoad="1"/>
</workbook>
</file>

<file path=xl/sharedStrings.xml><?xml version="1.0" encoding="utf-8"?>
<sst xmlns="http://schemas.openxmlformats.org/spreadsheetml/2006/main" count="237" uniqueCount="83">
  <si>
    <t>普通税</t>
  </si>
  <si>
    <t>円</t>
  </si>
  <si>
    <t>遊興飲食税</t>
  </si>
  <si>
    <t>地租</t>
  </si>
  <si>
    <t>家屋税</t>
  </si>
  <si>
    <t>電話税</t>
  </si>
  <si>
    <t>不動産取得税</t>
  </si>
  <si>
    <t>木材引取税</t>
  </si>
  <si>
    <t>都市計画税</t>
  </si>
  <si>
    <t>特別所得税</t>
  </si>
  <si>
    <t>入湯税</t>
  </si>
  <si>
    <t>自動車税</t>
  </si>
  <si>
    <t>調定額</t>
  </si>
  <si>
    <t>收入濟額</t>
  </si>
  <si>
    <t>欠損額</t>
  </si>
  <si>
    <t>收入未濟額</t>
  </si>
  <si>
    <t>事業税</t>
  </si>
  <si>
    <t>入場税</t>
  </si>
  <si>
    <t>鑛區税</t>
  </si>
  <si>
    <t>狩獵者税</t>
  </si>
  <si>
    <t>計</t>
  </si>
  <si>
    <t>鑛産税</t>
  </si>
  <si>
    <t>酒消費税</t>
  </si>
  <si>
    <t>電氣ガス税</t>
  </si>
  <si>
    <t>軌道税</t>
  </si>
  <si>
    <t>電柱税</t>
  </si>
  <si>
    <t>漁業權税</t>
  </si>
  <si>
    <t>ミシン税</t>
  </si>
  <si>
    <t>牛馬税</t>
  </si>
  <si>
    <t>營業税</t>
  </si>
  <si>
    <t>營業税附加税</t>
  </si>
  <si>
    <t>ラヂオ税</t>
  </si>
  <si>
    <t>その他の舊法</t>
  </si>
  <si>
    <t>合計</t>
  </si>
  <si>
    <t xml:space="preserve">― </t>
  </si>
  <si>
    <t>―</t>
  </si>
  <si>
    <t>舊法による税收入</t>
  </si>
  <si>
    <t>（税務課調）</t>
  </si>
  <si>
    <t>―</t>
  </si>
  <si>
    <t>―</t>
  </si>
  <si>
    <t>―</t>
  </si>
  <si>
    <t>縣民税</t>
  </si>
  <si>
    <t>事業税</t>
  </si>
  <si>
    <t>特別所得税</t>
  </si>
  <si>
    <t>電話加入權税</t>
  </si>
  <si>
    <t>配付税</t>
  </si>
  <si>
    <t>藝妓税</t>
  </si>
  <si>
    <t>動力機税</t>
  </si>
  <si>
    <t>地租附加税</t>
  </si>
  <si>
    <t>家屋税附加税</t>
  </si>
  <si>
    <t>鑛區税附加税</t>
  </si>
  <si>
    <t>舊法による税收入</t>
  </si>
  <si>
    <t>地方配付税</t>
  </si>
  <si>
    <t>目的税</t>
  </si>
  <si>
    <t>―</t>
  </si>
  <si>
    <t>―</t>
  </si>
  <si>
    <t>　　同　　(個人一種）</t>
  </si>
  <si>
    <t>　　同　　(個人二種）</t>
  </si>
  <si>
    <t>　　同　　　(二種）</t>
  </si>
  <si>
    <t>電話加入税</t>
  </si>
  <si>
    <t>狩獵權税</t>
  </si>
  <si>
    <t>舊法による收入</t>
  </si>
  <si>
    <t>認定濟額</t>
  </si>
  <si>
    <t>不納缺損額</t>
  </si>
  <si>
    <t>過誤額</t>
  </si>
  <si>
    <t>圓</t>
  </si>
  <si>
    <t>地租税附加税</t>
  </si>
  <si>
    <t>木材取引税</t>
  </si>
  <si>
    <t>遊興税</t>
  </si>
  <si>
    <t>註　地方分興税を除く（金額は円以下切捨て）</t>
  </si>
  <si>
    <t>(8) 昭和22年度県税徴收成績表</t>
  </si>
  <si>
    <t>独立税</t>
  </si>
  <si>
    <t>県民税</t>
  </si>
  <si>
    <t>鑛区税</t>
  </si>
  <si>
    <t>営業税</t>
  </si>
  <si>
    <t>営業税附加税</t>
  </si>
  <si>
    <t>県税営業税</t>
  </si>
  <si>
    <t>(7) 昭和23年度縣税徴收額</t>
  </si>
  <si>
    <t>(6) 昭和24年度縣税徴收額</t>
  </si>
  <si>
    <t>(5) 昭和25年度県税徴收額</t>
  </si>
  <si>
    <t>県税</t>
  </si>
  <si>
    <t>国税加附税</t>
  </si>
  <si>
    <t>県民税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</si>
</sst>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;&quot;△ &quot;#,##0"/>
    <numFmt numFmtId="179" formatCode="0.00;&quot;△ &quot;0.00"/>
    <numFmt numFmtId="180" formatCode="#,##0;[Red]#,##0"/>
    <numFmt numFmtId="181" formatCode="#,##0.0;[Red]#,##0.0"/>
    <numFmt numFmtId="182" formatCode="#,##0.00;[Red]#,##0.00"/>
    <numFmt numFmtId="183" formatCode="#,##0.00_);[Red]\(#,##0.00\)"/>
    <numFmt numFmtId="184" formatCode="#,##0_);[Red]\(#,##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3" borderId="1" xfId="0" applyFont="1" applyFill="1" applyBorder="1" applyAlignment="1">
      <alignment horizontal="distributed" vertical="center"/>
    </xf>
    <xf numFmtId="183" fontId="1" fillId="0" borderId="1" xfId="0" applyNumberFormat="1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2" borderId="1" xfId="0" applyFont="1" applyFill="1" applyBorder="1" applyAlignment="1">
      <alignment horizontal="center" vertical="distributed"/>
    </xf>
    <xf numFmtId="184" fontId="1" fillId="0" borderId="1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center" vertical="distributed" textRotation="255"/>
    </xf>
    <xf numFmtId="0" fontId="1" fillId="2" borderId="6" xfId="0" applyFont="1" applyFill="1" applyBorder="1" applyAlignment="1">
      <alignment horizontal="center" vertical="distributed" textRotation="255"/>
    </xf>
    <xf numFmtId="0" fontId="1" fillId="2" borderId="7" xfId="0" applyFont="1" applyFill="1" applyBorder="1" applyAlignment="1">
      <alignment horizontal="center" vertical="distributed" textRotation="255"/>
    </xf>
    <xf numFmtId="0" fontId="1" fillId="2" borderId="2" xfId="0" applyFont="1" applyFill="1" applyBorder="1" applyAlignment="1">
      <alignment horizontal="distributed" vertical="distributed"/>
    </xf>
    <xf numFmtId="0" fontId="1" fillId="2" borderId="3" xfId="0" applyFont="1" applyFill="1" applyBorder="1" applyAlignment="1">
      <alignment horizontal="distributed" vertical="distributed"/>
    </xf>
    <xf numFmtId="0" fontId="1" fillId="2" borderId="4" xfId="0" applyFont="1" applyFill="1" applyBorder="1" applyAlignment="1">
      <alignment horizontal="distributed" vertic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36"/>
  <sheetViews>
    <sheetView tabSelected="1" workbookViewId="0" topLeftCell="A1">
      <selection activeCell="A1" sqref="A1"/>
    </sheetView>
  </sheetViews>
  <sheetFormatPr defaultColWidth="9.00390625" defaultRowHeight="13.5"/>
  <cols>
    <col min="1" max="3" width="2.625" style="2" customWidth="1"/>
    <col min="4" max="4" width="1.875" style="2" customWidth="1"/>
    <col min="5" max="5" width="15.75390625" style="2" bestFit="1" customWidth="1"/>
    <col min="6" max="6" width="18.375" style="2" customWidth="1"/>
    <col min="7" max="7" width="17.125" style="2" bestFit="1" customWidth="1"/>
    <col min="8" max="8" width="16.50390625" style="2" customWidth="1"/>
    <col min="9" max="9" width="16.75390625" style="2" customWidth="1"/>
    <col min="10" max="16384" width="9.00390625" style="2" customWidth="1"/>
  </cols>
  <sheetData>
    <row r="1" spans="2:9" ht="14.25">
      <c r="B1" s="1" t="s">
        <v>79</v>
      </c>
      <c r="I1" s="14" t="s">
        <v>37</v>
      </c>
    </row>
    <row r="2" spans="2:9" ht="12">
      <c r="B2" s="13"/>
      <c r="I2" s="14"/>
    </row>
    <row r="3" spans="2:9" ht="12">
      <c r="B3" s="20"/>
      <c r="C3" s="21"/>
      <c r="D3" s="21"/>
      <c r="E3" s="22"/>
      <c r="F3" s="8" t="s">
        <v>12</v>
      </c>
      <c r="G3" s="8" t="s">
        <v>13</v>
      </c>
      <c r="H3" s="8" t="s">
        <v>14</v>
      </c>
      <c r="I3" s="8" t="s">
        <v>15</v>
      </c>
    </row>
    <row r="4" spans="2:9" ht="12">
      <c r="B4" s="4"/>
      <c r="C4" s="5"/>
      <c r="D4" s="5"/>
      <c r="E4" s="6"/>
      <c r="F4" s="3" t="s">
        <v>1</v>
      </c>
      <c r="G4" s="3" t="s">
        <v>1</v>
      </c>
      <c r="H4" s="3" t="s">
        <v>1</v>
      </c>
      <c r="I4" s="3" t="s">
        <v>1</v>
      </c>
    </row>
    <row r="5" spans="2:9" ht="12" customHeight="1">
      <c r="B5" s="24" t="s">
        <v>0</v>
      </c>
      <c r="C5" s="23" t="s">
        <v>16</v>
      </c>
      <c r="D5" s="23"/>
      <c r="E5" s="23"/>
      <c r="F5" s="9">
        <v>744978306.7</v>
      </c>
      <c r="G5" s="9">
        <v>543164698.45</v>
      </c>
      <c r="H5" s="9">
        <v>7677548.9</v>
      </c>
      <c r="I5" s="9">
        <v>194489417.72</v>
      </c>
    </row>
    <row r="6" spans="2:9" ht="12" customHeight="1">
      <c r="B6" s="25"/>
      <c r="C6" s="17" t="s">
        <v>9</v>
      </c>
      <c r="D6" s="18"/>
      <c r="E6" s="19"/>
      <c r="F6" s="9">
        <v>32247083</v>
      </c>
      <c r="G6" s="9">
        <v>28491028</v>
      </c>
      <c r="H6" s="9">
        <v>61288</v>
      </c>
      <c r="I6" s="9">
        <v>3726099</v>
      </c>
    </row>
    <row r="7" spans="2:9" ht="12" customHeight="1">
      <c r="B7" s="25"/>
      <c r="C7" s="17" t="s">
        <v>17</v>
      </c>
      <c r="D7" s="18"/>
      <c r="E7" s="19"/>
      <c r="F7" s="9">
        <v>181022429.3</v>
      </c>
      <c r="G7" s="9">
        <v>175234423.7</v>
      </c>
      <c r="H7" s="9">
        <v>18117</v>
      </c>
      <c r="I7" s="9">
        <v>5786159.1</v>
      </c>
    </row>
    <row r="8" spans="2:9" ht="12" customHeight="1">
      <c r="B8" s="25"/>
      <c r="C8" s="17" t="s">
        <v>2</v>
      </c>
      <c r="D8" s="18"/>
      <c r="E8" s="19"/>
      <c r="F8" s="9">
        <v>137951062.31</v>
      </c>
      <c r="G8" s="9">
        <v>116410819.25</v>
      </c>
      <c r="H8" s="9">
        <v>484003.7</v>
      </c>
      <c r="I8" s="9">
        <v>21085519.4</v>
      </c>
    </row>
    <row r="9" spans="2:9" ht="12" customHeight="1">
      <c r="B9" s="25"/>
      <c r="C9" s="17" t="s">
        <v>11</v>
      </c>
      <c r="D9" s="18"/>
      <c r="E9" s="19"/>
      <c r="F9" s="9">
        <v>40618722.2</v>
      </c>
      <c r="G9" s="9">
        <v>34261848</v>
      </c>
      <c r="H9" s="9">
        <v>220669</v>
      </c>
      <c r="I9" s="9">
        <v>6163736.2</v>
      </c>
    </row>
    <row r="10" spans="2:9" ht="12" customHeight="1">
      <c r="B10" s="25"/>
      <c r="C10" s="17" t="s">
        <v>18</v>
      </c>
      <c r="D10" s="18"/>
      <c r="E10" s="19"/>
      <c r="F10" s="9">
        <v>6059615.6</v>
      </c>
      <c r="G10" s="9">
        <v>2366458</v>
      </c>
      <c r="H10" s="9">
        <v>301500.2</v>
      </c>
      <c r="I10" s="9">
        <v>3398957.4</v>
      </c>
    </row>
    <row r="11" spans="2:9" ht="12" customHeight="1">
      <c r="B11" s="25"/>
      <c r="C11" s="17" t="s">
        <v>19</v>
      </c>
      <c r="D11" s="18"/>
      <c r="E11" s="19"/>
      <c r="F11" s="9">
        <v>5542530</v>
      </c>
      <c r="G11" s="9">
        <v>5316510</v>
      </c>
      <c r="H11" s="9">
        <v>12220</v>
      </c>
      <c r="I11" s="9">
        <v>214100</v>
      </c>
    </row>
    <row r="12" spans="2:9" ht="12" customHeight="1">
      <c r="B12" s="26"/>
      <c r="C12" s="17" t="s">
        <v>20</v>
      </c>
      <c r="D12" s="18"/>
      <c r="E12" s="19"/>
      <c r="F12" s="9">
        <f>SUM(F5:F11)</f>
        <v>1148419749.11</v>
      </c>
      <c r="G12" s="9">
        <f>SUM(G5:G11)</f>
        <v>905245785.4000001</v>
      </c>
      <c r="H12" s="9">
        <f>SUM(H5:H11)</f>
        <v>8775346.8</v>
      </c>
      <c r="I12" s="9">
        <f>SUM(I5:I11)</f>
        <v>234863988.82</v>
      </c>
    </row>
    <row r="13" spans="2:9" ht="12" customHeight="1">
      <c r="B13" s="24" t="s">
        <v>36</v>
      </c>
      <c r="C13" s="17" t="s">
        <v>41</v>
      </c>
      <c r="D13" s="18"/>
      <c r="E13" s="19"/>
      <c r="F13" s="9">
        <v>20060135.6</v>
      </c>
      <c r="G13" s="9">
        <v>10338078.47</v>
      </c>
      <c r="H13" s="9">
        <v>2138206.42</v>
      </c>
      <c r="I13" s="9">
        <v>7595270.71</v>
      </c>
    </row>
    <row r="14" spans="2:9" ht="12" customHeight="1">
      <c r="B14" s="25"/>
      <c r="C14" s="17" t="s">
        <v>3</v>
      </c>
      <c r="D14" s="18"/>
      <c r="E14" s="19"/>
      <c r="F14" s="9">
        <v>959545.9</v>
      </c>
      <c r="G14" s="9">
        <v>439621</v>
      </c>
      <c r="H14" s="9">
        <v>19341.1</v>
      </c>
      <c r="I14" s="9">
        <v>500964.8</v>
      </c>
    </row>
    <row r="15" spans="2:9" ht="12" customHeight="1">
      <c r="B15" s="25"/>
      <c r="C15" s="17" t="s">
        <v>4</v>
      </c>
      <c r="D15" s="18"/>
      <c r="E15" s="19"/>
      <c r="F15" s="9">
        <v>2375905.4</v>
      </c>
      <c r="G15" s="9">
        <v>1232805.45</v>
      </c>
      <c r="H15" s="9">
        <v>72519.45</v>
      </c>
      <c r="I15" s="9">
        <v>1076213.5</v>
      </c>
    </row>
    <row r="16" spans="2:9" ht="12" customHeight="1">
      <c r="B16" s="25"/>
      <c r="C16" s="17" t="s">
        <v>21</v>
      </c>
      <c r="D16" s="18"/>
      <c r="E16" s="19"/>
      <c r="F16" s="9">
        <v>1381607</v>
      </c>
      <c r="G16" s="9">
        <v>1330496</v>
      </c>
      <c r="H16" s="9" t="s">
        <v>35</v>
      </c>
      <c r="I16" s="9">
        <v>51111</v>
      </c>
    </row>
    <row r="17" spans="2:9" ht="12" customHeight="1">
      <c r="B17" s="25"/>
      <c r="C17" s="23" t="s">
        <v>22</v>
      </c>
      <c r="D17" s="23"/>
      <c r="E17" s="23"/>
      <c r="F17" s="9">
        <v>2140670.6</v>
      </c>
      <c r="G17" s="9">
        <v>1754332.53</v>
      </c>
      <c r="H17" s="9">
        <v>2088.16</v>
      </c>
      <c r="I17" s="9">
        <v>384250.91</v>
      </c>
    </row>
    <row r="18" spans="2:9" ht="12" customHeight="1">
      <c r="B18" s="25"/>
      <c r="C18" s="17" t="s">
        <v>23</v>
      </c>
      <c r="D18" s="18"/>
      <c r="E18" s="19"/>
      <c r="F18" s="9">
        <v>17379218.9</v>
      </c>
      <c r="G18" s="9">
        <v>17378055.04</v>
      </c>
      <c r="H18" s="9" t="s">
        <v>35</v>
      </c>
      <c r="I18" s="9">
        <v>1163.86</v>
      </c>
    </row>
    <row r="19" spans="2:9" ht="12" customHeight="1">
      <c r="B19" s="25"/>
      <c r="C19" s="17" t="s">
        <v>24</v>
      </c>
      <c r="D19" s="18"/>
      <c r="E19" s="19"/>
      <c r="F19" s="9">
        <v>16.7</v>
      </c>
      <c r="G19" s="9" t="s">
        <v>34</v>
      </c>
      <c r="H19" s="9" t="s">
        <v>35</v>
      </c>
      <c r="I19" s="9">
        <v>16.7</v>
      </c>
    </row>
    <row r="20" spans="2:9" ht="12" customHeight="1">
      <c r="B20" s="25"/>
      <c r="C20" s="17" t="s">
        <v>5</v>
      </c>
      <c r="D20" s="18"/>
      <c r="E20" s="19"/>
      <c r="F20" s="9">
        <v>1206776</v>
      </c>
      <c r="G20" s="9">
        <v>528698</v>
      </c>
      <c r="H20" s="9">
        <v>98710</v>
      </c>
      <c r="I20" s="9">
        <v>579674</v>
      </c>
    </row>
    <row r="21" spans="2:9" ht="12" customHeight="1">
      <c r="B21" s="25"/>
      <c r="C21" s="17" t="s">
        <v>25</v>
      </c>
      <c r="D21" s="18"/>
      <c r="E21" s="19"/>
      <c r="F21" s="9">
        <v>6592.1</v>
      </c>
      <c r="G21" s="9">
        <v>598</v>
      </c>
      <c r="H21" s="9">
        <v>140</v>
      </c>
      <c r="I21" s="9">
        <v>6124.1</v>
      </c>
    </row>
    <row r="22" spans="2:9" ht="12" customHeight="1">
      <c r="B22" s="25"/>
      <c r="C22" s="17" t="s">
        <v>6</v>
      </c>
      <c r="D22" s="18"/>
      <c r="E22" s="19"/>
      <c r="F22" s="9">
        <v>52555954.33</v>
      </c>
      <c r="G22" s="9">
        <v>34040817.26</v>
      </c>
      <c r="H22" s="9">
        <v>280303.4</v>
      </c>
      <c r="I22" s="9">
        <v>18275112.67</v>
      </c>
    </row>
    <row r="23" spans="2:9" ht="12" customHeight="1">
      <c r="B23" s="25"/>
      <c r="C23" s="17" t="s">
        <v>7</v>
      </c>
      <c r="D23" s="18"/>
      <c r="E23" s="19"/>
      <c r="F23" s="9">
        <v>4710844</v>
      </c>
      <c r="G23" s="9">
        <v>3103750.8</v>
      </c>
      <c r="H23" s="9">
        <v>29168.7</v>
      </c>
      <c r="I23" s="9">
        <v>1609704.5</v>
      </c>
    </row>
    <row r="24" spans="2:9" ht="12" customHeight="1">
      <c r="B24" s="25"/>
      <c r="C24" s="17" t="s">
        <v>26</v>
      </c>
      <c r="D24" s="18"/>
      <c r="E24" s="19"/>
      <c r="F24" s="9">
        <v>69940</v>
      </c>
      <c r="G24" s="9">
        <v>47940</v>
      </c>
      <c r="H24" s="9" t="s">
        <v>35</v>
      </c>
      <c r="I24" s="9">
        <v>22000</v>
      </c>
    </row>
    <row r="25" spans="2:9" ht="12" customHeight="1">
      <c r="B25" s="25"/>
      <c r="C25" s="17" t="s">
        <v>10</v>
      </c>
      <c r="D25" s="18"/>
      <c r="E25" s="19"/>
      <c r="F25" s="9">
        <v>1900226.2</v>
      </c>
      <c r="G25" s="9">
        <v>1856050</v>
      </c>
      <c r="H25" s="9" t="s">
        <v>35</v>
      </c>
      <c r="I25" s="9">
        <v>44176.2</v>
      </c>
    </row>
    <row r="26" spans="2:9" ht="12" customHeight="1">
      <c r="B26" s="25"/>
      <c r="C26" s="17" t="s">
        <v>27</v>
      </c>
      <c r="D26" s="18"/>
      <c r="E26" s="19"/>
      <c r="F26" s="9">
        <v>128557</v>
      </c>
      <c r="G26" s="9">
        <v>45377</v>
      </c>
      <c r="H26" s="9">
        <v>23770</v>
      </c>
      <c r="I26" s="9">
        <v>59490</v>
      </c>
    </row>
    <row r="27" spans="2:9" ht="12" customHeight="1">
      <c r="B27" s="25"/>
      <c r="C27" s="17" t="s">
        <v>28</v>
      </c>
      <c r="D27" s="18"/>
      <c r="E27" s="19"/>
      <c r="F27" s="9">
        <v>41043</v>
      </c>
      <c r="G27" s="9">
        <v>20421</v>
      </c>
      <c r="H27" s="9">
        <v>3800</v>
      </c>
      <c r="I27" s="9">
        <v>16860</v>
      </c>
    </row>
    <row r="28" spans="2:9" ht="12" customHeight="1">
      <c r="B28" s="25"/>
      <c r="C28" s="17" t="s">
        <v>29</v>
      </c>
      <c r="D28" s="18"/>
      <c r="E28" s="19"/>
      <c r="F28" s="9">
        <v>10369933.22</v>
      </c>
      <c r="G28" s="9">
        <v>7183287.33</v>
      </c>
      <c r="H28" s="9">
        <v>826623.8</v>
      </c>
      <c r="I28" s="9">
        <v>2362112.29</v>
      </c>
    </row>
    <row r="29" spans="2:9" ht="13.5" customHeight="1">
      <c r="B29" s="25"/>
      <c r="C29" s="17" t="s">
        <v>30</v>
      </c>
      <c r="D29" s="18"/>
      <c r="E29" s="19"/>
      <c r="F29" s="9">
        <v>10764529.22</v>
      </c>
      <c r="G29" s="9">
        <v>10060215.1</v>
      </c>
      <c r="H29" s="9">
        <v>20439.05</v>
      </c>
      <c r="I29" s="9">
        <v>689427.1</v>
      </c>
    </row>
    <row r="30" spans="2:9" ht="13.5" customHeight="1">
      <c r="B30" s="25"/>
      <c r="C30" s="17" t="s">
        <v>31</v>
      </c>
      <c r="D30" s="18"/>
      <c r="E30" s="19"/>
      <c r="F30" s="9">
        <v>4870</v>
      </c>
      <c r="G30" s="9">
        <v>2900</v>
      </c>
      <c r="H30" s="9">
        <v>430</v>
      </c>
      <c r="I30" s="9">
        <v>1560</v>
      </c>
    </row>
    <row r="31" spans="2:9" ht="13.5" customHeight="1">
      <c r="B31" s="25"/>
      <c r="C31" s="17" t="s">
        <v>32</v>
      </c>
      <c r="D31" s="18"/>
      <c r="E31" s="19"/>
      <c r="F31" s="9">
        <v>652438.54</v>
      </c>
      <c r="G31" s="9">
        <v>620843.04</v>
      </c>
      <c r="H31" s="9">
        <v>367.4</v>
      </c>
      <c r="I31" s="9">
        <v>31228.1</v>
      </c>
    </row>
    <row r="32" spans="2:9" ht="13.5" customHeight="1">
      <c r="B32" s="25"/>
      <c r="C32" s="17" t="s">
        <v>8</v>
      </c>
      <c r="D32" s="18"/>
      <c r="E32" s="19"/>
      <c r="F32" s="9">
        <v>15157130.06</v>
      </c>
      <c r="G32" s="9">
        <v>10802970.62</v>
      </c>
      <c r="H32" s="9">
        <v>519974.07</v>
      </c>
      <c r="I32" s="9">
        <v>3859898.47</v>
      </c>
    </row>
    <row r="33" spans="2:9" ht="13.5" customHeight="1">
      <c r="B33" s="26"/>
      <c r="C33" s="17" t="s">
        <v>20</v>
      </c>
      <c r="D33" s="18"/>
      <c r="E33" s="19"/>
      <c r="F33" s="9">
        <v>141865934.4</v>
      </c>
      <c r="G33" s="9">
        <f>SUM(G13:G32)</f>
        <v>100787256.64</v>
      </c>
      <c r="H33" s="9">
        <v>4034881.55</v>
      </c>
      <c r="I33" s="9">
        <f>SUM(I13:I32)</f>
        <v>37166358.910000004</v>
      </c>
    </row>
    <row r="34" spans="2:9" ht="12">
      <c r="B34" s="20" t="s">
        <v>33</v>
      </c>
      <c r="C34" s="21"/>
      <c r="D34" s="21"/>
      <c r="E34" s="22"/>
      <c r="F34" s="9">
        <f>F12+F33</f>
        <v>1290285683.51</v>
      </c>
      <c r="G34" s="9">
        <f>G12+G33</f>
        <v>1006033042.0400001</v>
      </c>
      <c r="H34" s="9">
        <f>H12+H33</f>
        <v>12810228.350000001</v>
      </c>
      <c r="I34" s="9">
        <f>I12+I33</f>
        <v>272030347.73</v>
      </c>
    </row>
    <row r="36" ht="12">
      <c r="B36" s="7"/>
    </row>
  </sheetData>
  <mergeCells count="33">
    <mergeCell ref="C16:E16"/>
    <mergeCell ref="C14:E14"/>
    <mergeCell ref="C15:E15"/>
    <mergeCell ref="C17:E17"/>
    <mergeCell ref="C18:E18"/>
    <mergeCell ref="C19:E19"/>
    <mergeCell ref="C20:E20"/>
    <mergeCell ref="C21:E21"/>
    <mergeCell ref="C22:E22"/>
    <mergeCell ref="C30:E30"/>
    <mergeCell ref="C31:E31"/>
    <mergeCell ref="C26:E26"/>
    <mergeCell ref="C27:E27"/>
    <mergeCell ref="C28:E28"/>
    <mergeCell ref="C29:E29"/>
    <mergeCell ref="C32:E32"/>
    <mergeCell ref="C33:E33"/>
    <mergeCell ref="B34:E34"/>
    <mergeCell ref="C8:E8"/>
    <mergeCell ref="C9:E9"/>
    <mergeCell ref="C12:E12"/>
    <mergeCell ref="C23:E23"/>
    <mergeCell ref="C25:E25"/>
    <mergeCell ref="C24:E24"/>
    <mergeCell ref="B13:B33"/>
    <mergeCell ref="C13:E13"/>
    <mergeCell ref="C10:E10"/>
    <mergeCell ref="C11:E11"/>
    <mergeCell ref="B3:E3"/>
    <mergeCell ref="C5:E5"/>
    <mergeCell ref="C6:E6"/>
    <mergeCell ref="C7:E7"/>
    <mergeCell ref="B5:B12"/>
  </mergeCells>
  <printOptions/>
  <pageMargins left="0.75" right="0.75" top="1" bottom="1" header="0.512" footer="0.512"/>
  <pageSetup horizontalDpi="400" verticalDpi="400" orientation="portrait" paperSize="9" scale="8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I43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4.875" style="2" customWidth="1"/>
    <col min="3" max="3" width="2.625" style="2" customWidth="1"/>
    <col min="4" max="4" width="1.875" style="2" customWidth="1"/>
    <col min="5" max="5" width="15.75390625" style="2" bestFit="1" customWidth="1"/>
    <col min="6" max="6" width="18.375" style="2" customWidth="1"/>
    <col min="7" max="7" width="18.00390625" style="2" customWidth="1"/>
    <col min="8" max="8" width="16.50390625" style="2" customWidth="1"/>
    <col min="9" max="9" width="16.75390625" style="2" customWidth="1"/>
    <col min="10" max="16384" width="9.00390625" style="2" customWidth="1"/>
  </cols>
  <sheetData>
    <row r="1" ht="14.25">
      <c r="B1" s="1" t="s">
        <v>78</v>
      </c>
    </row>
    <row r="2" ht="12">
      <c r="I2" s="14"/>
    </row>
    <row r="3" spans="2:9" ht="12">
      <c r="B3" s="20"/>
      <c r="C3" s="21"/>
      <c r="D3" s="21"/>
      <c r="E3" s="22"/>
      <c r="F3" s="8" t="s">
        <v>12</v>
      </c>
      <c r="G3" s="8" t="s">
        <v>13</v>
      </c>
      <c r="H3" s="8" t="s">
        <v>14</v>
      </c>
      <c r="I3" s="8" t="s">
        <v>15</v>
      </c>
    </row>
    <row r="4" spans="2:9" ht="12">
      <c r="B4" s="4"/>
      <c r="C4" s="5"/>
      <c r="D4" s="5"/>
      <c r="E4" s="6"/>
      <c r="F4" s="3" t="s">
        <v>1</v>
      </c>
      <c r="G4" s="3" t="s">
        <v>1</v>
      </c>
      <c r="H4" s="3" t="s">
        <v>1</v>
      </c>
      <c r="I4" s="3" t="s">
        <v>1</v>
      </c>
    </row>
    <row r="5" spans="2:9" ht="12" customHeight="1">
      <c r="B5" s="24" t="s">
        <v>71</v>
      </c>
      <c r="C5" s="17" t="s">
        <v>72</v>
      </c>
      <c r="D5" s="18"/>
      <c r="E5" s="19"/>
      <c r="F5" s="9">
        <v>248270052.61</v>
      </c>
      <c r="G5" s="9">
        <v>228145170.5</v>
      </c>
      <c r="H5" s="9">
        <v>219874.36</v>
      </c>
      <c r="I5" s="9">
        <v>20061129.25</v>
      </c>
    </row>
    <row r="6" spans="2:9" ht="12" customHeight="1">
      <c r="B6" s="25"/>
      <c r="C6" s="17" t="s">
        <v>3</v>
      </c>
      <c r="D6" s="18"/>
      <c r="E6" s="19"/>
      <c r="F6" s="9">
        <v>56689979.1</v>
      </c>
      <c r="G6" s="9">
        <v>55817223.1</v>
      </c>
      <c r="H6" s="9">
        <v>174.5</v>
      </c>
      <c r="I6" s="9">
        <v>961133.5</v>
      </c>
    </row>
    <row r="7" spans="2:9" ht="12" customHeight="1">
      <c r="B7" s="25"/>
      <c r="C7" s="17" t="s">
        <v>4</v>
      </c>
      <c r="D7" s="18"/>
      <c r="E7" s="19"/>
      <c r="F7" s="9">
        <v>58168689.7</v>
      </c>
      <c r="G7" s="9">
        <v>56156327.7</v>
      </c>
      <c r="H7" s="9">
        <v>3137.8</v>
      </c>
      <c r="I7" s="9">
        <v>2027931.4</v>
      </c>
    </row>
    <row r="8" spans="2:9" ht="12" customHeight="1">
      <c r="B8" s="25"/>
      <c r="C8" s="17" t="s">
        <v>42</v>
      </c>
      <c r="D8" s="18"/>
      <c r="E8" s="19"/>
      <c r="F8" s="9">
        <v>477122443.5</v>
      </c>
      <c r="G8" s="9">
        <v>345922468.45</v>
      </c>
      <c r="H8" s="9">
        <v>248386</v>
      </c>
      <c r="I8" s="9">
        <v>131669126.7</v>
      </c>
    </row>
    <row r="9" spans="2:9" ht="12" customHeight="1">
      <c r="B9" s="25"/>
      <c r="C9" s="17" t="s">
        <v>43</v>
      </c>
      <c r="D9" s="18"/>
      <c r="E9" s="19"/>
      <c r="F9" s="9">
        <v>14814872</v>
      </c>
      <c r="G9" s="9">
        <v>12694417</v>
      </c>
      <c r="H9" s="9">
        <v>1296</v>
      </c>
      <c r="I9" s="9">
        <v>2152597</v>
      </c>
    </row>
    <row r="10" spans="2:9" ht="12" customHeight="1">
      <c r="B10" s="25"/>
      <c r="C10" s="17" t="s">
        <v>21</v>
      </c>
      <c r="D10" s="18"/>
      <c r="E10" s="19"/>
      <c r="F10" s="9">
        <v>1684833</v>
      </c>
      <c r="G10" s="9">
        <v>1652504</v>
      </c>
      <c r="H10" s="9" t="s">
        <v>38</v>
      </c>
      <c r="I10" s="9">
        <v>32329</v>
      </c>
    </row>
    <row r="11" spans="2:9" ht="12" customHeight="1">
      <c r="B11" s="25"/>
      <c r="C11" s="17" t="s">
        <v>17</v>
      </c>
      <c r="D11" s="18"/>
      <c r="E11" s="19"/>
      <c r="F11" s="9">
        <v>82657898.4</v>
      </c>
      <c r="G11" s="9">
        <v>79068255.6</v>
      </c>
      <c r="H11" s="9" t="s">
        <v>54</v>
      </c>
      <c r="I11" s="9">
        <v>3659945.8</v>
      </c>
    </row>
    <row r="12" spans="2:9" ht="12" customHeight="1">
      <c r="B12" s="25"/>
      <c r="C12" s="23" t="s">
        <v>22</v>
      </c>
      <c r="D12" s="23"/>
      <c r="E12" s="23"/>
      <c r="F12" s="9">
        <v>38220385.81</v>
      </c>
      <c r="G12" s="9">
        <v>37550291.17</v>
      </c>
      <c r="H12" s="9" t="s">
        <v>54</v>
      </c>
      <c r="I12" s="9">
        <v>670995.01</v>
      </c>
    </row>
    <row r="13" spans="2:9" ht="12" customHeight="1">
      <c r="B13" s="25"/>
      <c r="C13" s="17" t="s">
        <v>23</v>
      </c>
      <c r="D13" s="18"/>
      <c r="E13" s="19"/>
      <c r="F13" s="9">
        <v>43198972.86</v>
      </c>
      <c r="G13" s="9">
        <v>43198972.86</v>
      </c>
      <c r="H13" s="9" t="s">
        <v>39</v>
      </c>
      <c r="I13" s="9" t="s">
        <v>54</v>
      </c>
    </row>
    <row r="14" spans="2:9" ht="12" customHeight="1">
      <c r="B14" s="25"/>
      <c r="C14" s="17" t="s">
        <v>73</v>
      </c>
      <c r="D14" s="18"/>
      <c r="E14" s="19"/>
      <c r="F14" s="9">
        <v>5563937.6</v>
      </c>
      <c r="G14" s="9">
        <v>1421988</v>
      </c>
      <c r="H14" s="9">
        <v>90058</v>
      </c>
      <c r="I14" s="9">
        <v>4061011.6</v>
      </c>
    </row>
    <row r="15" spans="2:9" ht="12" customHeight="1">
      <c r="B15" s="25"/>
      <c r="C15" s="17" t="s">
        <v>11</v>
      </c>
      <c r="D15" s="18"/>
      <c r="E15" s="19"/>
      <c r="F15" s="9">
        <v>21994158.2</v>
      </c>
      <c r="G15" s="9">
        <v>17952943.5</v>
      </c>
      <c r="H15" s="9">
        <v>42100</v>
      </c>
      <c r="I15" s="9">
        <v>4034962.2</v>
      </c>
    </row>
    <row r="16" spans="2:9" ht="12" customHeight="1">
      <c r="B16" s="25"/>
      <c r="C16" s="17" t="s">
        <v>24</v>
      </c>
      <c r="D16" s="18"/>
      <c r="E16" s="19"/>
      <c r="F16" s="9">
        <v>1166310.7</v>
      </c>
      <c r="G16" s="9">
        <v>1166294</v>
      </c>
      <c r="H16" s="9" t="s">
        <v>39</v>
      </c>
      <c r="I16" s="9">
        <v>16.7</v>
      </c>
    </row>
    <row r="17" spans="2:9" ht="12" customHeight="1">
      <c r="B17" s="25"/>
      <c r="C17" s="17" t="s">
        <v>44</v>
      </c>
      <c r="D17" s="18"/>
      <c r="E17" s="19"/>
      <c r="F17" s="9">
        <v>12099848</v>
      </c>
      <c r="G17" s="9">
        <v>10909825</v>
      </c>
      <c r="H17" s="9">
        <v>8596</v>
      </c>
      <c r="I17" s="9">
        <v>1196717</v>
      </c>
    </row>
    <row r="18" spans="2:9" ht="12" customHeight="1">
      <c r="B18" s="25"/>
      <c r="C18" s="17" t="s">
        <v>25</v>
      </c>
      <c r="D18" s="18"/>
      <c r="E18" s="19"/>
      <c r="F18" s="9">
        <v>3528709.3</v>
      </c>
      <c r="G18" s="9">
        <v>3522460.2</v>
      </c>
      <c r="H18" s="9" t="s">
        <v>54</v>
      </c>
      <c r="I18" s="9">
        <v>6592.1</v>
      </c>
    </row>
    <row r="19" spans="2:9" ht="12" customHeight="1">
      <c r="B19" s="25"/>
      <c r="C19" s="17" t="s">
        <v>6</v>
      </c>
      <c r="D19" s="18"/>
      <c r="E19" s="19"/>
      <c r="F19" s="9">
        <v>94561379.57</v>
      </c>
      <c r="G19" s="9">
        <v>67416152.1</v>
      </c>
      <c r="H19" s="9">
        <v>26581</v>
      </c>
      <c r="I19" s="9">
        <v>27184842.07</v>
      </c>
    </row>
    <row r="20" spans="2:9" ht="12" customHeight="1">
      <c r="B20" s="25"/>
      <c r="C20" s="17" t="s">
        <v>7</v>
      </c>
      <c r="D20" s="18"/>
      <c r="E20" s="19"/>
      <c r="F20" s="9">
        <v>10104393</v>
      </c>
      <c r="G20" s="9">
        <v>7897442</v>
      </c>
      <c r="H20" s="9">
        <v>9492</v>
      </c>
      <c r="I20" s="9">
        <v>2240222</v>
      </c>
    </row>
    <row r="21" spans="2:9" ht="12" customHeight="1">
      <c r="B21" s="25"/>
      <c r="C21" s="17" t="s">
        <v>26</v>
      </c>
      <c r="D21" s="18"/>
      <c r="E21" s="19"/>
      <c r="F21" s="9">
        <v>156769</v>
      </c>
      <c r="G21" s="9">
        <v>86829</v>
      </c>
      <c r="H21" s="9" t="s">
        <v>40</v>
      </c>
      <c r="I21" s="9">
        <v>69940</v>
      </c>
    </row>
    <row r="22" spans="2:9" ht="12" customHeight="1">
      <c r="B22" s="25"/>
      <c r="C22" s="17" t="s">
        <v>19</v>
      </c>
      <c r="D22" s="18"/>
      <c r="E22" s="19"/>
      <c r="F22" s="9">
        <v>3302800</v>
      </c>
      <c r="G22" s="9">
        <v>2773770</v>
      </c>
      <c r="H22" s="9">
        <v>100</v>
      </c>
      <c r="I22" s="9">
        <v>530730</v>
      </c>
    </row>
    <row r="23" spans="2:9" ht="12" customHeight="1">
      <c r="B23" s="25"/>
      <c r="C23" s="17" t="s">
        <v>2</v>
      </c>
      <c r="D23" s="18"/>
      <c r="E23" s="19"/>
      <c r="F23" s="9">
        <v>81794416.39</v>
      </c>
      <c r="G23" s="9">
        <v>62344008.91</v>
      </c>
      <c r="H23" s="9">
        <v>9510</v>
      </c>
      <c r="I23" s="9">
        <v>19518590.6</v>
      </c>
    </row>
    <row r="24" spans="2:9" ht="12" customHeight="1">
      <c r="B24" s="25"/>
      <c r="C24" s="17" t="s">
        <v>10</v>
      </c>
      <c r="D24" s="18"/>
      <c r="E24" s="19"/>
      <c r="F24" s="9">
        <v>3207151.2</v>
      </c>
      <c r="G24" s="9">
        <v>3092217.5</v>
      </c>
      <c r="H24" s="9" t="s">
        <v>40</v>
      </c>
      <c r="I24" s="9">
        <v>114933.7</v>
      </c>
    </row>
    <row r="25" spans="2:9" ht="13.5" customHeight="1">
      <c r="B25" s="25"/>
      <c r="C25" s="17" t="s">
        <v>31</v>
      </c>
      <c r="D25" s="18"/>
      <c r="E25" s="19"/>
      <c r="F25" s="9">
        <v>7230</v>
      </c>
      <c r="G25" s="9">
        <v>1350</v>
      </c>
      <c r="H25" s="9">
        <v>1030</v>
      </c>
      <c r="I25" s="9">
        <v>4850</v>
      </c>
    </row>
    <row r="26" spans="2:9" ht="13.5" customHeight="1">
      <c r="B26" s="25"/>
      <c r="C26" s="17" t="s">
        <v>27</v>
      </c>
      <c r="D26" s="18"/>
      <c r="E26" s="19"/>
      <c r="F26" s="9">
        <v>2908070.3</v>
      </c>
      <c r="G26" s="9">
        <v>2775026.3</v>
      </c>
      <c r="H26" s="9">
        <v>1930</v>
      </c>
      <c r="I26" s="9">
        <v>133147</v>
      </c>
    </row>
    <row r="27" spans="2:9" ht="13.5" customHeight="1">
      <c r="B27" s="25"/>
      <c r="C27" s="17" t="s">
        <v>28</v>
      </c>
      <c r="D27" s="18"/>
      <c r="E27" s="19"/>
      <c r="F27" s="9">
        <v>5807051</v>
      </c>
      <c r="G27" s="9">
        <v>5766358</v>
      </c>
      <c r="H27" s="9" t="s">
        <v>54</v>
      </c>
      <c r="I27" s="9">
        <v>41343</v>
      </c>
    </row>
    <row r="28" spans="2:9" ht="13.5" customHeight="1">
      <c r="B28" s="26"/>
      <c r="C28" s="17" t="s">
        <v>20</v>
      </c>
      <c r="D28" s="18"/>
      <c r="E28" s="19"/>
      <c r="F28" s="9">
        <f>SUM(F5:F27)</f>
        <v>1267030351.2400002</v>
      </c>
      <c r="G28" s="9">
        <f>SUM(G5:G27)</f>
        <v>1047332294.89</v>
      </c>
      <c r="H28" s="9">
        <f>SUM(H5:H27)</f>
        <v>662265.6599999999</v>
      </c>
      <c r="I28" s="9">
        <f>SUM(I5:I27)</f>
        <v>220373085.62999994</v>
      </c>
    </row>
    <row r="29" spans="2:9" ht="25.5" customHeight="1">
      <c r="B29" s="15" t="s">
        <v>53</v>
      </c>
      <c r="C29" s="17" t="s">
        <v>8</v>
      </c>
      <c r="D29" s="18"/>
      <c r="E29" s="19"/>
      <c r="F29" s="9">
        <v>50413710.7</v>
      </c>
      <c r="G29" s="9">
        <v>42607805.21</v>
      </c>
      <c r="H29" s="9">
        <v>11581.2</v>
      </c>
      <c r="I29" s="9">
        <v>7990646.47</v>
      </c>
    </row>
    <row r="30" spans="2:9" ht="36.75" customHeight="1">
      <c r="B30" s="15" t="s">
        <v>52</v>
      </c>
      <c r="C30" s="17" t="s">
        <v>45</v>
      </c>
      <c r="D30" s="18"/>
      <c r="E30" s="19"/>
      <c r="F30" s="9">
        <v>753617000</v>
      </c>
      <c r="G30" s="9">
        <v>753617000</v>
      </c>
      <c r="H30" s="9" t="s">
        <v>54</v>
      </c>
      <c r="I30" s="9" t="s">
        <v>54</v>
      </c>
    </row>
    <row r="31" spans="2:9" ht="12" customHeight="1">
      <c r="B31" s="25" t="s">
        <v>51</v>
      </c>
      <c r="C31" s="17" t="s">
        <v>74</v>
      </c>
      <c r="D31" s="18"/>
      <c r="E31" s="19"/>
      <c r="F31" s="9">
        <v>16533794.27</v>
      </c>
      <c r="G31" s="9">
        <v>10622412.69</v>
      </c>
      <c r="H31" s="9">
        <v>114812.3</v>
      </c>
      <c r="I31" s="9">
        <v>5929179.88</v>
      </c>
    </row>
    <row r="32" spans="2:9" ht="13.5" customHeight="1">
      <c r="B32" s="25"/>
      <c r="C32" s="17" t="s">
        <v>46</v>
      </c>
      <c r="D32" s="18"/>
      <c r="E32" s="19"/>
      <c r="F32" s="9">
        <v>350</v>
      </c>
      <c r="G32" s="9" t="s">
        <v>39</v>
      </c>
      <c r="H32" s="9">
        <v>350</v>
      </c>
      <c r="I32" s="9" t="s">
        <v>54</v>
      </c>
    </row>
    <row r="33" spans="2:9" ht="13.5" customHeight="1">
      <c r="B33" s="25"/>
      <c r="C33" s="17" t="s">
        <v>47</v>
      </c>
      <c r="D33" s="18"/>
      <c r="E33" s="19"/>
      <c r="F33" s="9">
        <v>3616.6</v>
      </c>
      <c r="G33" s="9">
        <v>1716.6</v>
      </c>
      <c r="H33" s="9">
        <v>1325</v>
      </c>
      <c r="I33" s="9">
        <v>575</v>
      </c>
    </row>
    <row r="34" spans="2:9" ht="12" customHeight="1">
      <c r="B34" s="25"/>
      <c r="C34" s="17" t="s">
        <v>48</v>
      </c>
      <c r="D34" s="18"/>
      <c r="E34" s="19"/>
      <c r="F34" s="9">
        <v>225.8</v>
      </c>
      <c r="G34" s="9">
        <v>24.2</v>
      </c>
      <c r="H34" s="9" t="s">
        <v>54</v>
      </c>
      <c r="I34" s="9">
        <v>201.6</v>
      </c>
    </row>
    <row r="35" spans="2:9" ht="12" customHeight="1">
      <c r="B35" s="25"/>
      <c r="C35" s="17" t="s">
        <v>49</v>
      </c>
      <c r="D35" s="18"/>
      <c r="E35" s="19"/>
      <c r="F35" s="9">
        <v>625.6</v>
      </c>
      <c r="G35" s="9">
        <v>236.6</v>
      </c>
      <c r="H35" s="9" t="s">
        <v>54</v>
      </c>
      <c r="I35" s="9">
        <v>389</v>
      </c>
    </row>
    <row r="36" spans="2:9" ht="12" customHeight="1">
      <c r="B36" s="25"/>
      <c r="C36" s="17" t="s">
        <v>75</v>
      </c>
      <c r="D36" s="18"/>
      <c r="E36" s="19"/>
      <c r="F36" s="9">
        <v>2685846.77</v>
      </c>
      <c r="G36" s="9">
        <v>2170712.22</v>
      </c>
      <c r="H36" s="9">
        <v>4019.35</v>
      </c>
      <c r="I36" s="9">
        <v>512861.07</v>
      </c>
    </row>
    <row r="37" spans="2:9" ht="12" customHeight="1">
      <c r="B37" s="25"/>
      <c r="C37" s="17" t="s">
        <v>50</v>
      </c>
      <c r="D37" s="18"/>
      <c r="E37" s="19"/>
      <c r="F37" s="9">
        <v>9597.53</v>
      </c>
      <c r="G37" s="9">
        <v>335.19</v>
      </c>
      <c r="H37" s="9">
        <v>497.4</v>
      </c>
      <c r="I37" s="9">
        <v>8764.94</v>
      </c>
    </row>
    <row r="38" spans="2:9" ht="12" customHeight="1">
      <c r="B38" s="25"/>
      <c r="C38" s="17" t="s">
        <v>76</v>
      </c>
      <c r="D38" s="18"/>
      <c r="E38" s="19"/>
      <c r="F38" s="9">
        <v>506883.96</v>
      </c>
      <c r="G38" s="9">
        <v>406546</v>
      </c>
      <c r="H38" s="9">
        <v>22.5</v>
      </c>
      <c r="I38" s="9">
        <v>100315.46</v>
      </c>
    </row>
    <row r="39" spans="2:9" ht="13.5" customHeight="1">
      <c r="B39" s="25"/>
      <c r="C39" s="17" t="s">
        <v>8</v>
      </c>
      <c r="D39" s="18"/>
      <c r="E39" s="19"/>
      <c r="F39" s="9">
        <v>1902460.65</v>
      </c>
      <c r="G39" s="9">
        <v>1345634.1</v>
      </c>
      <c r="H39" s="9">
        <v>10040.05</v>
      </c>
      <c r="I39" s="9">
        <v>555197.9</v>
      </c>
    </row>
    <row r="40" spans="2:9" ht="13.5" customHeight="1">
      <c r="B40" s="26"/>
      <c r="C40" s="17" t="s">
        <v>20</v>
      </c>
      <c r="D40" s="18"/>
      <c r="E40" s="19"/>
      <c r="F40" s="9">
        <f>SUM(F31:F39)</f>
        <v>21643401.18</v>
      </c>
      <c r="G40" s="9">
        <f>SUM(G31:G39)</f>
        <v>14547617.599999998</v>
      </c>
      <c r="H40" s="9">
        <f>SUM(H31:H39)</f>
        <v>131066.6</v>
      </c>
      <c r="I40" s="9">
        <f>SUM(I31:I39)</f>
        <v>7107484.850000001</v>
      </c>
    </row>
    <row r="41" spans="2:9" ht="12">
      <c r="B41" s="20" t="s">
        <v>33</v>
      </c>
      <c r="C41" s="21"/>
      <c r="D41" s="21"/>
      <c r="E41" s="22"/>
      <c r="F41" s="9">
        <v>2092704463.12</v>
      </c>
      <c r="G41" s="9">
        <v>1858104717.7</v>
      </c>
      <c r="H41" s="9">
        <v>804913.46</v>
      </c>
      <c r="I41" s="9">
        <v>235471216.95</v>
      </c>
    </row>
    <row r="43" ht="12">
      <c r="B43" s="7"/>
    </row>
  </sheetData>
  <mergeCells count="40">
    <mergeCell ref="B3:E3"/>
    <mergeCell ref="C5:E5"/>
    <mergeCell ref="C6:E6"/>
    <mergeCell ref="B41:E41"/>
    <mergeCell ref="C23:E23"/>
    <mergeCell ref="C24:E24"/>
    <mergeCell ref="C27:E27"/>
    <mergeCell ref="C30:E30"/>
    <mergeCell ref="C29:E29"/>
    <mergeCell ref="B31:B40"/>
    <mergeCell ref="C26:E26"/>
    <mergeCell ref="C36:E36"/>
    <mergeCell ref="C37:E37"/>
    <mergeCell ref="C38:E38"/>
    <mergeCell ref="C40:E40"/>
    <mergeCell ref="C33:E33"/>
    <mergeCell ref="C28:E28"/>
    <mergeCell ref="C32:E32"/>
    <mergeCell ref="C31:E31"/>
    <mergeCell ref="C39:E39"/>
    <mergeCell ref="C34:E34"/>
    <mergeCell ref="C35:E35"/>
    <mergeCell ref="C21:E21"/>
    <mergeCell ref="C17:E17"/>
    <mergeCell ref="C18:E18"/>
    <mergeCell ref="C20:E20"/>
    <mergeCell ref="C10:E10"/>
    <mergeCell ref="C11:E11"/>
    <mergeCell ref="C12:E12"/>
    <mergeCell ref="C16:E16"/>
    <mergeCell ref="B5:B28"/>
    <mergeCell ref="C8:E8"/>
    <mergeCell ref="C9:E9"/>
    <mergeCell ref="C22:E22"/>
    <mergeCell ref="C25:E25"/>
    <mergeCell ref="C13:E13"/>
    <mergeCell ref="C14:E14"/>
    <mergeCell ref="C15:E15"/>
    <mergeCell ref="C19:E19"/>
    <mergeCell ref="C7:E7"/>
  </mergeCells>
  <printOptions/>
  <pageMargins left="0.75" right="0.75" top="1" bottom="1" header="0.512" footer="0.512"/>
  <pageSetup horizontalDpi="400" verticalDpi="400" orientation="portrait" paperSize="9" scale="89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I36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4.875" style="2" customWidth="1"/>
    <col min="3" max="3" width="2.625" style="2" customWidth="1"/>
    <col min="4" max="4" width="1.875" style="2" customWidth="1"/>
    <col min="5" max="5" width="15.75390625" style="2" bestFit="1" customWidth="1"/>
    <col min="6" max="6" width="16.625" style="2" customWidth="1"/>
    <col min="7" max="7" width="17.125" style="2" bestFit="1" customWidth="1"/>
    <col min="8" max="8" width="16.50390625" style="2" customWidth="1"/>
    <col min="9" max="9" width="16.75390625" style="2" customWidth="1"/>
    <col min="10" max="16384" width="9.00390625" style="2" customWidth="1"/>
  </cols>
  <sheetData>
    <row r="1" spans="2:9" ht="14.25">
      <c r="B1" s="1" t="s">
        <v>77</v>
      </c>
      <c r="I1" s="14"/>
    </row>
    <row r="2" spans="2:9" ht="12">
      <c r="B2" s="13"/>
      <c r="I2" s="14"/>
    </row>
    <row r="3" spans="2:9" ht="12">
      <c r="B3" s="20"/>
      <c r="C3" s="21"/>
      <c r="D3" s="21"/>
      <c r="E3" s="22"/>
      <c r="F3" s="8" t="s">
        <v>12</v>
      </c>
      <c r="G3" s="8" t="s">
        <v>13</v>
      </c>
      <c r="H3" s="8" t="s">
        <v>14</v>
      </c>
      <c r="I3" s="8" t="s">
        <v>15</v>
      </c>
    </row>
    <row r="4" spans="2:9" ht="12">
      <c r="B4" s="4"/>
      <c r="C4" s="5"/>
      <c r="D4" s="5"/>
      <c r="E4" s="6"/>
      <c r="F4" s="3" t="s">
        <v>1</v>
      </c>
      <c r="G4" s="3" t="s">
        <v>1</v>
      </c>
      <c r="H4" s="3" t="s">
        <v>1</v>
      </c>
      <c r="I4" s="3" t="s">
        <v>1</v>
      </c>
    </row>
    <row r="5" spans="2:9" ht="12" customHeight="1">
      <c r="B5" s="24" t="s">
        <v>71</v>
      </c>
      <c r="C5" s="17" t="s">
        <v>41</v>
      </c>
      <c r="D5" s="18"/>
      <c r="E5" s="19"/>
      <c r="F5" s="9">
        <v>198946879.81</v>
      </c>
      <c r="G5" s="9">
        <v>195647990.09</v>
      </c>
      <c r="H5" s="9">
        <v>42374.31</v>
      </c>
      <c r="I5" s="9">
        <v>3256515.41</v>
      </c>
    </row>
    <row r="6" spans="2:9" ht="12" customHeight="1">
      <c r="B6" s="25"/>
      <c r="C6" s="17" t="s">
        <v>3</v>
      </c>
      <c r="D6" s="18"/>
      <c r="E6" s="19"/>
      <c r="F6" s="9">
        <v>26453524.2</v>
      </c>
      <c r="G6" s="9">
        <v>26279865.1</v>
      </c>
      <c r="H6" s="9" t="s">
        <v>54</v>
      </c>
      <c r="I6" s="9">
        <v>173659.1</v>
      </c>
    </row>
    <row r="7" spans="2:9" ht="12" customHeight="1">
      <c r="B7" s="25"/>
      <c r="C7" s="17" t="s">
        <v>4</v>
      </c>
      <c r="D7" s="18"/>
      <c r="E7" s="19"/>
      <c r="F7" s="9">
        <v>34339518.15</v>
      </c>
      <c r="G7" s="9">
        <v>33976345.3</v>
      </c>
      <c r="H7" s="9">
        <v>14.7</v>
      </c>
      <c r="I7" s="9">
        <v>363158.15</v>
      </c>
    </row>
    <row r="8" spans="2:9" ht="12" customHeight="1">
      <c r="B8" s="25"/>
      <c r="C8" s="17" t="s">
        <v>42</v>
      </c>
      <c r="D8" s="18"/>
      <c r="E8" s="19"/>
      <c r="F8" s="9">
        <v>86865</v>
      </c>
      <c r="G8" s="9">
        <v>86865</v>
      </c>
      <c r="H8" s="9" t="s">
        <v>54</v>
      </c>
      <c r="I8" s="9" t="s">
        <v>54</v>
      </c>
    </row>
    <row r="9" spans="2:9" ht="12" customHeight="1">
      <c r="B9" s="25"/>
      <c r="C9" s="17" t="s">
        <v>56</v>
      </c>
      <c r="D9" s="18"/>
      <c r="E9" s="19"/>
      <c r="F9" s="9">
        <v>128110557</v>
      </c>
      <c r="G9" s="9">
        <v>121643766</v>
      </c>
      <c r="H9" s="9">
        <v>13227</v>
      </c>
      <c r="I9" s="9">
        <v>6453564</v>
      </c>
    </row>
    <row r="10" spans="2:9" ht="12" customHeight="1">
      <c r="B10" s="25"/>
      <c r="C10" s="17" t="s">
        <v>57</v>
      </c>
      <c r="D10" s="18"/>
      <c r="E10" s="19"/>
      <c r="F10" s="9">
        <v>48193982</v>
      </c>
      <c r="G10" s="9">
        <v>48138356</v>
      </c>
      <c r="H10" s="9" t="s">
        <v>54</v>
      </c>
      <c r="I10" s="9">
        <v>55626</v>
      </c>
    </row>
    <row r="11" spans="2:9" ht="12" customHeight="1">
      <c r="B11" s="25"/>
      <c r="C11" s="17" t="s">
        <v>43</v>
      </c>
      <c r="D11" s="18"/>
      <c r="E11" s="19"/>
      <c r="F11" s="9">
        <v>3188189</v>
      </c>
      <c r="G11" s="9">
        <v>3154020</v>
      </c>
      <c r="H11" s="9" t="s">
        <v>54</v>
      </c>
      <c r="I11" s="9">
        <v>34169</v>
      </c>
    </row>
    <row r="12" spans="2:9" ht="12" customHeight="1">
      <c r="B12" s="25"/>
      <c r="C12" s="17" t="s">
        <v>58</v>
      </c>
      <c r="D12" s="18"/>
      <c r="E12" s="19"/>
      <c r="F12" s="9">
        <v>425184</v>
      </c>
      <c r="G12" s="9">
        <v>403944</v>
      </c>
      <c r="H12" s="9" t="s">
        <v>54</v>
      </c>
      <c r="I12" s="9">
        <v>21240</v>
      </c>
    </row>
    <row r="13" spans="2:9" ht="12" customHeight="1">
      <c r="B13" s="25"/>
      <c r="C13" s="17" t="s">
        <v>21</v>
      </c>
      <c r="D13" s="18"/>
      <c r="E13" s="19"/>
      <c r="F13" s="9">
        <v>545081</v>
      </c>
      <c r="G13" s="9">
        <v>393861</v>
      </c>
      <c r="H13" s="9" t="s">
        <v>38</v>
      </c>
      <c r="I13" s="9">
        <v>151220</v>
      </c>
    </row>
    <row r="14" spans="2:9" ht="12" customHeight="1">
      <c r="B14" s="25"/>
      <c r="C14" s="17" t="s">
        <v>17</v>
      </c>
      <c r="D14" s="18"/>
      <c r="E14" s="19"/>
      <c r="F14" s="9">
        <v>54382495.62</v>
      </c>
      <c r="G14" s="9">
        <v>54197137.82</v>
      </c>
      <c r="H14" s="9" t="s">
        <v>40</v>
      </c>
      <c r="I14" s="9">
        <v>185357.8</v>
      </c>
    </row>
    <row r="15" spans="2:9" ht="12" customHeight="1">
      <c r="B15" s="25"/>
      <c r="C15" s="23" t="s">
        <v>22</v>
      </c>
      <c r="D15" s="23"/>
      <c r="E15" s="23"/>
      <c r="F15" s="9">
        <v>21149586.69</v>
      </c>
      <c r="G15" s="9">
        <v>21105048.34</v>
      </c>
      <c r="H15" s="9" t="s">
        <v>55</v>
      </c>
      <c r="I15" s="9">
        <v>44538.35</v>
      </c>
    </row>
    <row r="16" spans="2:9" ht="12" customHeight="1">
      <c r="B16" s="25"/>
      <c r="C16" s="17" t="s">
        <v>23</v>
      </c>
      <c r="D16" s="18"/>
      <c r="E16" s="19"/>
      <c r="F16" s="9">
        <v>19017091.65</v>
      </c>
      <c r="G16" s="9">
        <v>19017091.65</v>
      </c>
      <c r="H16" s="9" t="s">
        <v>39</v>
      </c>
      <c r="I16" s="9" t="s">
        <v>39</v>
      </c>
    </row>
    <row r="17" spans="2:9" ht="12" customHeight="1">
      <c r="B17" s="25"/>
      <c r="C17" s="17" t="s">
        <v>18</v>
      </c>
      <c r="D17" s="18"/>
      <c r="E17" s="19"/>
      <c r="F17" s="9">
        <v>4147484.7</v>
      </c>
      <c r="G17" s="9">
        <v>1810627.1</v>
      </c>
      <c r="H17" s="9">
        <v>2154</v>
      </c>
      <c r="I17" s="9">
        <v>2334703.6</v>
      </c>
    </row>
    <row r="18" spans="2:9" ht="12" customHeight="1">
      <c r="B18" s="25"/>
      <c r="C18" s="17" t="s">
        <v>11</v>
      </c>
      <c r="D18" s="18"/>
      <c r="E18" s="19"/>
      <c r="F18" s="9">
        <v>18098360.5</v>
      </c>
      <c r="G18" s="9">
        <v>17440106.3</v>
      </c>
      <c r="H18" s="9" t="s">
        <v>54</v>
      </c>
      <c r="I18" s="9">
        <v>658254.2</v>
      </c>
    </row>
    <row r="19" spans="2:9" ht="12" customHeight="1">
      <c r="B19" s="25"/>
      <c r="C19" s="17" t="s">
        <v>24</v>
      </c>
      <c r="D19" s="18"/>
      <c r="E19" s="19"/>
      <c r="F19" s="9">
        <v>1268122.45</v>
      </c>
      <c r="G19" s="9">
        <v>1268105.75</v>
      </c>
      <c r="H19" s="9" t="s">
        <v>39</v>
      </c>
      <c r="I19" s="9">
        <v>16.7</v>
      </c>
    </row>
    <row r="20" spans="2:9" ht="12" customHeight="1">
      <c r="B20" s="25"/>
      <c r="C20" s="17" t="s">
        <v>59</v>
      </c>
      <c r="D20" s="18"/>
      <c r="E20" s="19"/>
      <c r="F20" s="9">
        <v>7935982.2</v>
      </c>
      <c r="G20" s="9">
        <v>7736383.2</v>
      </c>
      <c r="H20" s="9">
        <v>210</v>
      </c>
      <c r="I20" s="9">
        <v>199389</v>
      </c>
    </row>
    <row r="21" spans="2:9" ht="12" customHeight="1">
      <c r="B21" s="25"/>
      <c r="C21" s="17" t="s">
        <v>25</v>
      </c>
      <c r="D21" s="18"/>
      <c r="E21" s="19"/>
      <c r="F21" s="9">
        <v>3504627.5</v>
      </c>
      <c r="G21" s="9">
        <v>3503047.2</v>
      </c>
      <c r="H21" s="9" t="s">
        <v>40</v>
      </c>
      <c r="I21" s="9">
        <v>1580.3</v>
      </c>
    </row>
    <row r="22" spans="2:9" ht="12" customHeight="1">
      <c r="B22" s="25"/>
      <c r="C22" s="17" t="s">
        <v>6</v>
      </c>
      <c r="D22" s="18"/>
      <c r="E22" s="19"/>
      <c r="F22" s="9">
        <v>61792514.9</v>
      </c>
      <c r="G22" s="9">
        <v>58339652.9</v>
      </c>
      <c r="H22" s="9">
        <v>543.2</v>
      </c>
      <c r="I22" s="9">
        <v>3452318.8</v>
      </c>
    </row>
    <row r="23" spans="2:9" ht="12" customHeight="1">
      <c r="B23" s="25"/>
      <c r="C23" s="17" t="s">
        <v>7</v>
      </c>
      <c r="D23" s="18"/>
      <c r="E23" s="19"/>
      <c r="F23" s="9">
        <v>7873509</v>
      </c>
      <c r="G23" s="9">
        <v>7455342</v>
      </c>
      <c r="H23" s="9">
        <v>267</v>
      </c>
      <c r="I23" s="9">
        <v>417900</v>
      </c>
    </row>
    <row r="24" spans="2:9" ht="12" customHeight="1">
      <c r="B24" s="25"/>
      <c r="C24" s="17" t="s">
        <v>26</v>
      </c>
      <c r="D24" s="18"/>
      <c r="E24" s="19"/>
      <c r="F24" s="9">
        <v>124934</v>
      </c>
      <c r="G24" s="9">
        <v>118934</v>
      </c>
      <c r="H24" s="9" t="s">
        <v>40</v>
      </c>
      <c r="I24" s="9">
        <v>6000</v>
      </c>
    </row>
    <row r="25" spans="2:9" ht="12" customHeight="1">
      <c r="B25" s="25"/>
      <c r="C25" s="17" t="s">
        <v>60</v>
      </c>
      <c r="D25" s="18"/>
      <c r="E25" s="19"/>
      <c r="F25" s="9">
        <v>2303300</v>
      </c>
      <c r="G25" s="9">
        <v>2268100</v>
      </c>
      <c r="H25" s="9" t="s">
        <v>54</v>
      </c>
      <c r="I25" s="9">
        <v>35200</v>
      </c>
    </row>
    <row r="26" spans="2:9" ht="12" customHeight="1">
      <c r="B26" s="25"/>
      <c r="C26" s="17" t="s">
        <v>2</v>
      </c>
      <c r="D26" s="18"/>
      <c r="E26" s="19"/>
      <c r="F26" s="9">
        <v>12969441.94</v>
      </c>
      <c r="G26" s="9">
        <v>12866363.64</v>
      </c>
      <c r="H26" s="9" t="s">
        <v>54</v>
      </c>
      <c r="I26" s="9">
        <v>103078.3</v>
      </c>
    </row>
    <row r="27" spans="2:9" ht="12" customHeight="1">
      <c r="B27" s="25"/>
      <c r="C27" s="17" t="s">
        <v>10</v>
      </c>
      <c r="D27" s="18"/>
      <c r="E27" s="19"/>
      <c r="F27" s="9">
        <v>2148757.7</v>
      </c>
      <c r="G27" s="9">
        <v>2143555.5</v>
      </c>
      <c r="H27" s="9" t="s">
        <v>40</v>
      </c>
      <c r="I27" s="9">
        <v>5202.2</v>
      </c>
    </row>
    <row r="28" spans="2:9" ht="13.5" customHeight="1">
      <c r="B28" s="25"/>
      <c r="C28" s="17" t="s">
        <v>31</v>
      </c>
      <c r="D28" s="18"/>
      <c r="E28" s="19"/>
      <c r="F28" s="9">
        <v>1406553.55</v>
      </c>
      <c r="G28" s="9">
        <v>1399173.55</v>
      </c>
      <c r="H28" s="9">
        <v>150</v>
      </c>
      <c r="I28" s="9">
        <v>7230</v>
      </c>
    </row>
    <row r="29" spans="2:9" ht="13.5" customHeight="1">
      <c r="B29" s="25"/>
      <c r="C29" s="17" t="s">
        <v>27</v>
      </c>
      <c r="D29" s="18"/>
      <c r="E29" s="19"/>
      <c r="F29" s="9">
        <v>4665576.6</v>
      </c>
      <c r="G29" s="9">
        <v>4608656.6</v>
      </c>
      <c r="H29" s="9">
        <v>80</v>
      </c>
      <c r="I29" s="9">
        <v>56840</v>
      </c>
    </row>
    <row r="30" spans="2:9" ht="13.5" customHeight="1">
      <c r="B30" s="25"/>
      <c r="C30" s="17" t="s">
        <v>28</v>
      </c>
      <c r="D30" s="18"/>
      <c r="E30" s="19"/>
      <c r="F30" s="9">
        <v>10854270</v>
      </c>
      <c r="G30" s="9">
        <v>10841636</v>
      </c>
      <c r="H30" s="9" t="s">
        <v>39</v>
      </c>
      <c r="I30" s="9">
        <v>12634</v>
      </c>
    </row>
    <row r="31" spans="2:9" ht="13.5" customHeight="1">
      <c r="B31" s="26"/>
      <c r="C31" s="17" t="s">
        <v>20</v>
      </c>
      <c r="D31" s="18"/>
      <c r="E31" s="19"/>
      <c r="F31" s="9">
        <f>SUM(F5:F30)</f>
        <v>673932389.1600001</v>
      </c>
      <c r="G31" s="9">
        <f>SUM(G5:G30)</f>
        <v>655843974.04</v>
      </c>
      <c r="H31" s="9">
        <f>SUM(H5:H30)</f>
        <v>59020.20999999999</v>
      </c>
      <c r="I31" s="9">
        <f>SUM(I5:I30)</f>
        <v>18029394.91</v>
      </c>
    </row>
    <row r="32" spans="2:9" ht="25.5" customHeight="1">
      <c r="B32" s="15" t="s">
        <v>53</v>
      </c>
      <c r="C32" s="17" t="s">
        <v>8</v>
      </c>
      <c r="D32" s="18"/>
      <c r="E32" s="19"/>
      <c r="F32" s="9">
        <v>19052437.33</v>
      </c>
      <c r="G32" s="9">
        <v>18614295.05</v>
      </c>
      <c r="H32" s="9">
        <v>471.75</v>
      </c>
      <c r="I32" s="9">
        <v>437670.53</v>
      </c>
    </row>
    <row r="33" spans="2:9" ht="12" customHeight="1">
      <c r="B33" s="27" t="s">
        <v>61</v>
      </c>
      <c r="C33" s="28"/>
      <c r="D33" s="28"/>
      <c r="E33" s="29"/>
      <c r="F33" s="9">
        <v>3586256.91</v>
      </c>
      <c r="G33" s="9">
        <v>2011185.4</v>
      </c>
      <c r="H33" s="9">
        <v>59507.35</v>
      </c>
      <c r="I33" s="9">
        <v>1515564.16</v>
      </c>
    </row>
    <row r="34" spans="2:9" ht="12">
      <c r="B34" s="20" t="s">
        <v>33</v>
      </c>
      <c r="C34" s="21"/>
      <c r="D34" s="21"/>
      <c r="E34" s="22"/>
      <c r="F34" s="9">
        <f>SUM(F31:F33)</f>
        <v>696571083.4000001</v>
      </c>
      <c r="G34" s="9">
        <f>SUM(G31:G33)</f>
        <v>676469454.4899999</v>
      </c>
      <c r="H34" s="9">
        <f>SUM(H31:H33)</f>
        <v>118999.31</v>
      </c>
      <c r="I34" s="9">
        <f>SUM(I31:I33)</f>
        <v>19982629.6</v>
      </c>
    </row>
    <row r="36" ht="12">
      <c r="B36" s="7"/>
    </row>
  </sheetData>
  <mergeCells count="32">
    <mergeCell ref="C25:E25"/>
    <mergeCell ref="C28:E28"/>
    <mergeCell ref="C16:E16"/>
    <mergeCell ref="C17:E17"/>
    <mergeCell ref="C18:E18"/>
    <mergeCell ref="C22:E22"/>
    <mergeCell ref="C19:E19"/>
    <mergeCell ref="C24:E24"/>
    <mergeCell ref="C20:E20"/>
    <mergeCell ref="C21:E21"/>
    <mergeCell ref="C13:E13"/>
    <mergeCell ref="C14:E14"/>
    <mergeCell ref="C15:E15"/>
    <mergeCell ref="C10:E10"/>
    <mergeCell ref="C12:E12"/>
    <mergeCell ref="C11:E11"/>
    <mergeCell ref="C23:E23"/>
    <mergeCell ref="B34:E34"/>
    <mergeCell ref="C26:E26"/>
    <mergeCell ref="C27:E27"/>
    <mergeCell ref="C30:E30"/>
    <mergeCell ref="C32:E32"/>
    <mergeCell ref="C29:E29"/>
    <mergeCell ref="B33:E33"/>
    <mergeCell ref="C31:E31"/>
    <mergeCell ref="B5:B31"/>
    <mergeCell ref="B3:E3"/>
    <mergeCell ref="C5:E5"/>
    <mergeCell ref="C6:E6"/>
    <mergeCell ref="C9:E9"/>
    <mergeCell ref="C7:E7"/>
    <mergeCell ref="C8:E8"/>
  </mergeCells>
  <printOptions/>
  <pageMargins left="0.75" right="0.75" top="1" bottom="1" header="0.512" footer="0.512"/>
  <pageSetup horizontalDpi="400" verticalDpi="400" orientation="portrait" paperSize="9" scale="89" r:id="rId1"/>
  <headerFooter alignWithMargins="0">
    <oddHeader>&amp;L&amp;F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I32"/>
  <sheetViews>
    <sheetView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1.875" style="2" customWidth="1"/>
    <col min="4" max="4" width="13.625" style="2" customWidth="1"/>
    <col min="5" max="5" width="14.00390625" style="2" customWidth="1"/>
    <col min="6" max="6" width="14.375" style="2" customWidth="1"/>
    <col min="7" max="7" width="15.125" style="2" customWidth="1"/>
    <col min="8" max="8" width="14.375" style="2" customWidth="1"/>
    <col min="9" max="9" width="14.25390625" style="2" customWidth="1"/>
    <col min="10" max="16384" width="9.00390625" style="2" customWidth="1"/>
  </cols>
  <sheetData>
    <row r="1" spans="2:9" ht="14.25">
      <c r="B1" s="1" t="s">
        <v>70</v>
      </c>
      <c r="I1" s="14" t="s">
        <v>37</v>
      </c>
    </row>
    <row r="2" spans="2:9" ht="12">
      <c r="B2" s="13"/>
      <c r="I2" s="14"/>
    </row>
    <row r="3" spans="2:9" ht="12">
      <c r="B3" s="20"/>
      <c r="C3" s="21"/>
      <c r="D3" s="22"/>
      <c r="E3" s="8" t="s">
        <v>62</v>
      </c>
      <c r="F3" s="8" t="s">
        <v>13</v>
      </c>
      <c r="G3" s="8" t="s">
        <v>63</v>
      </c>
      <c r="H3" s="8" t="s">
        <v>15</v>
      </c>
      <c r="I3" s="8" t="s">
        <v>64</v>
      </c>
    </row>
    <row r="4" spans="2:9" ht="12">
      <c r="B4" s="4"/>
      <c r="C4" s="5"/>
      <c r="D4" s="6"/>
      <c r="E4" s="3" t="s">
        <v>65</v>
      </c>
      <c r="F4" s="3" t="s">
        <v>65</v>
      </c>
      <c r="G4" s="3" t="s">
        <v>65</v>
      </c>
      <c r="H4" s="3" t="s">
        <v>65</v>
      </c>
      <c r="I4" s="3" t="s">
        <v>65</v>
      </c>
    </row>
    <row r="5" spans="2:9" ht="12" customHeight="1">
      <c r="B5" s="17" t="s">
        <v>80</v>
      </c>
      <c r="C5" s="18"/>
      <c r="D5" s="19"/>
      <c r="E5" s="16">
        <v>200886375</v>
      </c>
      <c r="F5" s="16">
        <v>195873780</v>
      </c>
      <c r="G5" s="16">
        <v>14399</v>
      </c>
      <c r="H5" s="16">
        <v>5150072</v>
      </c>
      <c r="I5" s="16">
        <v>151877</v>
      </c>
    </row>
    <row r="6" spans="2:9" ht="12" customHeight="1">
      <c r="B6" s="17" t="s">
        <v>81</v>
      </c>
      <c r="C6" s="18"/>
      <c r="D6" s="19"/>
      <c r="E6" s="16">
        <v>1622734</v>
      </c>
      <c r="F6" s="16">
        <v>1361820</v>
      </c>
      <c r="G6" s="16">
        <v>932</v>
      </c>
      <c r="H6" s="16">
        <v>259981</v>
      </c>
      <c r="I6" s="16" t="s">
        <v>54</v>
      </c>
    </row>
    <row r="7" spans="2:9" ht="12" customHeight="1">
      <c r="B7" s="12"/>
      <c r="C7" s="10"/>
      <c r="D7" s="11" t="s">
        <v>66</v>
      </c>
      <c r="E7" s="16">
        <v>552</v>
      </c>
      <c r="F7" s="16">
        <v>250</v>
      </c>
      <c r="G7" s="16" t="s">
        <v>54</v>
      </c>
      <c r="H7" s="16">
        <v>302</v>
      </c>
      <c r="I7" s="16" t="s">
        <v>54</v>
      </c>
    </row>
    <row r="8" spans="2:9" ht="12" customHeight="1">
      <c r="B8" s="12"/>
      <c r="C8" s="10"/>
      <c r="D8" s="11" t="s">
        <v>49</v>
      </c>
      <c r="E8" s="16">
        <v>786</v>
      </c>
      <c r="F8" s="16">
        <v>137</v>
      </c>
      <c r="G8" s="16" t="s">
        <v>54</v>
      </c>
      <c r="H8" s="16">
        <v>648</v>
      </c>
      <c r="I8" s="16" t="s">
        <v>54</v>
      </c>
    </row>
    <row r="9" spans="2:9" ht="12" customHeight="1">
      <c r="B9" s="12"/>
      <c r="C9" s="10"/>
      <c r="D9" s="11" t="s">
        <v>75</v>
      </c>
      <c r="E9" s="16">
        <v>1608172</v>
      </c>
      <c r="F9" s="16">
        <v>1358955</v>
      </c>
      <c r="G9" s="16">
        <v>932</v>
      </c>
      <c r="H9" s="16">
        <v>248385</v>
      </c>
      <c r="I9" s="16" t="s">
        <v>54</v>
      </c>
    </row>
    <row r="10" spans="2:9" ht="12" customHeight="1">
      <c r="B10" s="12"/>
      <c r="C10" s="10"/>
      <c r="D10" s="11" t="s">
        <v>50</v>
      </c>
      <c r="E10" s="16">
        <v>13223</v>
      </c>
      <c r="F10" s="16">
        <v>2476</v>
      </c>
      <c r="G10" s="16" t="s">
        <v>54</v>
      </c>
      <c r="H10" s="16">
        <v>10746</v>
      </c>
      <c r="I10" s="16" t="s">
        <v>54</v>
      </c>
    </row>
    <row r="11" spans="2:9" ht="12" customHeight="1">
      <c r="B11" s="17" t="s">
        <v>53</v>
      </c>
      <c r="C11" s="18"/>
      <c r="D11" s="19"/>
      <c r="E11" s="16">
        <v>6452439</v>
      </c>
      <c r="F11" s="16">
        <v>6250998</v>
      </c>
      <c r="G11" s="16">
        <v>191</v>
      </c>
      <c r="H11" s="16">
        <v>215353</v>
      </c>
      <c r="I11" s="16">
        <v>14103</v>
      </c>
    </row>
    <row r="12" spans="2:9" ht="12" customHeight="1">
      <c r="B12" s="12"/>
      <c r="C12" s="10"/>
      <c r="D12" s="11" t="s">
        <v>8</v>
      </c>
      <c r="E12" s="16">
        <v>6452439</v>
      </c>
      <c r="F12" s="16">
        <v>6250998</v>
      </c>
      <c r="G12" s="16">
        <v>191</v>
      </c>
      <c r="H12" s="16">
        <v>215353</v>
      </c>
      <c r="I12" s="16">
        <v>14103</v>
      </c>
    </row>
    <row r="13" spans="2:9" ht="12" customHeight="1">
      <c r="B13" s="17" t="s">
        <v>71</v>
      </c>
      <c r="C13" s="18"/>
      <c r="D13" s="19"/>
      <c r="E13" s="16">
        <v>192811201</v>
      </c>
      <c r="F13" s="16">
        <v>188260961</v>
      </c>
      <c r="G13" s="16">
        <v>13275</v>
      </c>
      <c r="H13" s="16">
        <v>4674737</v>
      </c>
      <c r="I13" s="16">
        <v>137773</v>
      </c>
    </row>
    <row r="14" spans="2:9" ht="12" customHeight="1">
      <c r="B14" s="12"/>
      <c r="C14" s="10"/>
      <c r="D14" s="10" t="s">
        <v>82</v>
      </c>
      <c r="E14" s="16">
        <v>102061304</v>
      </c>
      <c r="F14" s="16">
        <v>100361339</v>
      </c>
      <c r="G14" s="16">
        <v>12307</v>
      </c>
      <c r="H14" s="16">
        <v>1742551</v>
      </c>
      <c r="I14" s="16">
        <v>54892</v>
      </c>
    </row>
    <row r="15" spans="2:9" ht="12" customHeight="1">
      <c r="B15" s="12"/>
      <c r="C15" s="10"/>
      <c r="D15" s="10" t="s">
        <v>11</v>
      </c>
      <c r="E15" s="16">
        <v>4463622</v>
      </c>
      <c r="F15" s="16">
        <v>4271661</v>
      </c>
      <c r="G15" s="16" t="s">
        <v>54</v>
      </c>
      <c r="H15" s="16">
        <v>194332</v>
      </c>
      <c r="I15" s="16">
        <v>2371</v>
      </c>
    </row>
    <row r="16" spans="2:9" ht="12" customHeight="1">
      <c r="B16" s="12"/>
      <c r="C16" s="10"/>
      <c r="D16" s="10" t="s">
        <v>25</v>
      </c>
      <c r="E16" s="16">
        <v>1351229</v>
      </c>
      <c r="F16" s="16">
        <v>1348863</v>
      </c>
      <c r="G16" s="16" t="s">
        <v>54</v>
      </c>
      <c r="H16" s="16">
        <v>2752</v>
      </c>
      <c r="I16" s="16">
        <v>386</v>
      </c>
    </row>
    <row r="17" spans="2:9" ht="12" customHeight="1">
      <c r="B17" s="12"/>
      <c r="C17" s="10"/>
      <c r="D17" s="10" t="s">
        <v>6</v>
      </c>
      <c r="E17" s="16">
        <v>7618574</v>
      </c>
      <c r="F17" s="16">
        <v>7407558</v>
      </c>
      <c r="G17" s="16">
        <v>80</v>
      </c>
      <c r="H17" s="16">
        <v>212559</v>
      </c>
      <c r="I17" s="16">
        <v>1623</v>
      </c>
    </row>
    <row r="18" spans="2:9" ht="12" customHeight="1">
      <c r="B18" s="12"/>
      <c r="C18" s="10"/>
      <c r="D18" s="10" t="s">
        <v>19</v>
      </c>
      <c r="E18" s="16">
        <v>302558</v>
      </c>
      <c r="F18" s="16">
        <v>301658</v>
      </c>
      <c r="G18" s="16" t="s">
        <v>54</v>
      </c>
      <c r="H18" s="16">
        <v>2400</v>
      </c>
      <c r="I18" s="16">
        <v>1500</v>
      </c>
    </row>
    <row r="19" spans="2:9" ht="12" customHeight="1">
      <c r="B19" s="12"/>
      <c r="C19" s="10"/>
      <c r="D19" s="11" t="s">
        <v>46</v>
      </c>
      <c r="E19" s="16">
        <v>38722</v>
      </c>
      <c r="F19" s="16">
        <v>38222</v>
      </c>
      <c r="G19" s="16" t="s">
        <v>54</v>
      </c>
      <c r="H19" s="16">
        <v>500</v>
      </c>
      <c r="I19" s="16" t="s">
        <v>54</v>
      </c>
    </row>
    <row r="20" spans="2:9" ht="12" customHeight="1">
      <c r="B20" s="12"/>
      <c r="C20" s="10"/>
      <c r="D20" s="10" t="s">
        <v>67</v>
      </c>
      <c r="E20" s="16">
        <v>3025999</v>
      </c>
      <c r="F20" s="16">
        <v>2983261</v>
      </c>
      <c r="G20" s="16" t="s">
        <v>54</v>
      </c>
      <c r="H20" s="16">
        <v>47967</v>
      </c>
      <c r="I20" s="16">
        <v>5229</v>
      </c>
    </row>
    <row r="21" spans="2:9" ht="12" customHeight="1">
      <c r="B21" s="12"/>
      <c r="C21" s="10"/>
      <c r="D21" s="10" t="s">
        <v>3</v>
      </c>
      <c r="E21" s="16">
        <v>6145240</v>
      </c>
      <c r="F21" s="16">
        <v>6148186</v>
      </c>
      <c r="G21" s="16" t="s">
        <v>54</v>
      </c>
      <c r="H21" s="16">
        <v>4611</v>
      </c>
      <c r="I21" s="16">
        <v>7557</v>
      </c>
    </row>
    <row r="22" spans="2:9" ht="12" customHeight="1">
      <c r="B22" s="12"/>
      <c r="C22" s="10"/>
      <c r="D22" s="10" t="s">
        <v>4</v>
      </c>
      <c r="E22" s="16">
        <v>4672528</v>
      </c>
      <c r="F22" s="16">
        <v>4652384</v>
      </c>
      <c r="G22" s="16" t="s">
        <v>54</v>
      </c>
      <c r="H22" s="16">
        <v>20783</v>
      </c>
      <c r="I22" s="16">
        <v>639</v>
      </c>
    </row>
    <row r="23" spans="2:9" ht="12" customHeight="1">
      <c r="B23" s="12"/>
      <c r="C23" s="10"/>
      <c r="D23" s="11" t="s">
        <v>74</v>
      </c>
      <c r="E23" s="16">
        <v>52167443</v>
      </c>
      <c r="F23" s="16">
        <v>50356240</v>
      </c>
      <c r="G23" s="16">
        <v>618</v>
      </c>
      <c r="H23" s="16">
        <v>1853344</v>
      </c>
      <c r="I23" s="16">
        <v>42759</v>
      </c>
    </row>
    <row r="24" spans="2:9" ht="12" customHeight="1">
      <c r="B24" s="12"/>
      <c r="C24" s="10"/>
      <c r="D24" s="10" t="s">
        <v>18</v>
      </c>
      <c r="E24" s="16">
        <v>908501</v>
      </c>
      <c r="F24" s="16">
        <v>402846</v>
      </c>
      <c r="G24" s="16" t="s">
        <v>54</v>
      </c>
      <c r="H24" s="16">
        <v>505743</v>
      </c>
      <c r="I24" s="16">
        <v>88</v>
      </c>
    </row>
    <row r="25" spans="2:9" ht="12" customHeight="1">
      <c r="B25" s="12"/>
      <c r="C25" s="10"/>
      <c r="D25" s="10" t="s">
        <v>24</v>
      </c>
      <c r="E25" s="16">
        <v>456644</v>
      </c>
      <c r="F25" s="16">
        <v>456627</v>
      </c>
      <c r="G25" s="16" t="s">
        <v>54</v>
      </c>
      <c r="H25" s="16">
        <v>16</v>
      </c>
      <c r="I25" s="16" t="s">
        <v>54</v>
      </c>
    </row>
    <row r="26" spans="2:9" ht="12" customHeight="1">
      <c r="B26" s="12"/>
      <c r="C26" s="10"/>
      <c r="D26" s="10" t="s">
        <v>44</v>
      </c>
      <c r="E26" s="16">
        <v>2385976</v>
      </c>
      <c r="F26" s="16">
        <v>2362792</v>
      </c>
      <c r="G26" s="16" t="s">
        <v>54</v>
      </c>
      <c r="H26" s="16">
        <v>23385</v>
      </c>
      <c r="I26" s="16">
        <v>201</v>
      </c>
    </row>
    <row r="27" spans="2:9" ht="12" customHeight="1">
      <c r="B27" s="12"/>
      <c r="C27" s="10"/>
      <c r="D27" s="10" t="s">
        <v>68</v>
      </c>
      <c r="E27" s="16">
        <v>3090494</v>
      </c>
      <c r="F27" s="16">
        <v>3051156</v>
      </c>
      <c r="G27" s="16" t="s">
        <v>54</v>
      </c>
      <c r="H27" s="16">
        <v>51497</v>
      </c>
      <c r="I27" s="16">
        <v>12159</v>
      </c>
    </row>
    <row r="28" spans="2:9" ht="12" customHeight="1">
      <c r="B28" s="12"/>
      <c r="C28" s="10"/>
      <c r="D28" s="10" t="s">
        <v>10</v>
      </c>
      <c r="E28" s="16">
        <v>1054225</v>
      </c>
      <c r="F28" s="16">
        <v>1061944</v>
      </c>
      <c r="G28" s="16" t="s">
        <v>54</v>
      </c>
      <c r="H28" s="16">
        <v>172</v>
      </c>
      <c r="I28" s="16">
        <v>7891</v>
      </c>
    </row>
    <row r="29" spans="2:9" ht="13.5" customHeight="1">
      <c r="B29" s="12"/>
      <c r="C29" s="10"/>
      <c r="D29" s="10" t="s">
        <v>31</v>
      </c>
      <c r="E29" s="16">
        <v>1324260</v>
      </c>
      <c r="F29" s="16">
        <v>1319930</v>
      </c>
      <c r="G29" s="16">
        <v>270</v>
      </c>
      <c r="H29" s="16">
        <v>4060</v>
      </c>
      <c r="I29" s="16" t="s">
        <v>54</v>
      </c>
    </row>
    <row r="30" spans="2:9" ht="13.5" customHeight="1">
      <c r="B30" s="12"/>
      <c r="C30" s="10"/>
      <c r="D30" s="10" t="s">
        <v>47</v>
      </c>
      <c r="E30" s="16">
        <v>1763875</v>
      </c>
      <c r="F30" s="16">
        <v>1736288</v>
      </c>
      <c r="G30" s="16" t="s">
        <v>39</v>
      </c>
      <c r="H30" s="16">
        <v>8061</v>
      </c>
      <c r="I30" s="16">
        <v>475</v>
      </c>
    </row>
    <row r="32" s="7" customFormat="1" ht="9">
      <c r="D32" s="7" t="s">
        <v>69</v>
      </c>
    </row>
  </sheetData>
  <mergeCells count="5">
    <mergeCell ref="B13:D13"/>
    <mergeCell ref="B3:D3"/>
    <mergeCell ref="B5:D5"/>
    <mergeCell ref="B11:D11"/>
    <mergeCell ref="B6:D6"/>
  </mergeCells>
  <printOptions/>
  <pageMargins left="0.75" right="0.75" top="1" bottom="1" header="0.512" footer="0.512"/>
  <pageSetup horizontalDpi="400" verticalDpi="40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1999-08-26T10:08:10Z</cp:lastPrinted>
  <dcterms:created xsi:type="dcterms:W3CDTF">1999-08-08T13:52:57Z</dcterms:created>
  <dcterms:modified xsi:type="dcterms:W3CDTF">2003-01-16T02:36:18Z</dcterms:modified>
  <cp:category/>
  <cp:version/>
  <cp:contentType/>
  <cp:contentStatus/>
</cp:coreProperties>
</file>