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勤労者世帯の月別収入と支出（前橋市）" sheetId="1" r:id="rId1"/>
  </sheets>
  <definedNames>
    <definedName name="_xlnm.Print_Area" localSheetId="0">'勤労者世帯の月別収入と支出（前橋市）'!$F$5:$X$50</definedName>
    <definedName name="_xlnm.Print_Titles" localSheetId="0">'勤労者世帯の月別収入と支出（前橋市）'!$B:$E,'勤労者世帯の月別収入と支出（前橋市）'!$1:$4</definedName>
  </definedNames>
  <calcPr fullCalcOnLoad="1"/>
</workbook>
</file>

<file path=xl/sharedStrings.xml><?xml version="1.0" encoding="utf-8"?>
<sst xmlns="http://schemas.openxmlformats.org/spreadsheetml/2006/main" count="86" uniqueCount="62">
  <si>
    <t>費目</t>
  </si>
  <si>
    <t>平均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</si>
  <si>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</si>
  <si>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</si>
  <si>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</si>
  <si>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</si>
  <si>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</si>
  <si>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</si>
  <si>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</si>
  <si>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</si>
  <si>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</si>
  <si>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</si>
  <si>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12月</t>
  </si>
  <si>
    <t>集計世帯数</t>
  </si>
  <si>
    <t>世帯人員（人）</t>
  </si>
  <si>
    <t>有業人員（人）</t>
  </si>
  <si>
    <t>世帯主の年齢（歳）</t>
  </si>
  <si>
    <t>被服及び履物</t>
  </si>
  <si>
    <t>収入総額</t>
  </si>
  <si>
    <t>実収入</t>
  </si>
  <si>
    <t>経常収入</t>
  </si>
  <si>
    <t>勤め先収入</t>
  </si>
  <si>
    <t>世帯主収入</t>
  </si>
  <si>
    <t>（定期収入）</t>
  </si>
  <si>
    <t>（臨時・賞与）</t>
  </si>
  <si>
    <t>妻・その他の世帯員収入</t>
  </si>
  <si>
    <t>事業・内職収入</t>
  </si>
  <si>
    <t>他の経常収入</t>
  </si>
  <si>
    <t>（社会保障給付）</t>
  </si>
  <si>
    <t>特別収入</t>
  </si>
  <si>
    <t>実収入以外の収入</t>
  </si>
  <si>
    <t>（預貯金引出）</t>
  </si>
  <si>
    <t>（分割・一括払購入借入金）</t>
  </si>
  <si>
    <t>繰入金</t>
  </si>
  <si>
    <t>支出総額</t>
  </si>
  <si>
    <t>実支出</t>
  </si>
  <si>
    <t>消費支出</t>
  </si>
  <si>
    <t>食料</t>
  </si>
  <si>
    <t>住居</t>
  </si>
  <si>
    <t>光熱・水道</t>
  </si>
  <si>
    <t>家具・家事用品</t>
  </si>
  <si>
    <t>保健医療</t>
  </si>
  <si>
    <t>教育</t>
  </si>
  <si>
    <t>交通・通信</t>
  </si>
  <si>
    <t>教養娯楽</t>
  </si>
  <si>
    <t>その他の消費支出</t>
  </si>
  <si>
    <t>非消費支出</t>
  </si>
  <si>
    <t>（勤労所得税）</t>
  </si>
  <si>
    <t>（個人住民税）</t>
  </si>
  <si>
    <t>（他の税）</t>
  </si>
  <si>
    <t>実支出以外の支出</t>
  </si>
  <si>
    <t>（預貯金）</t>
  </si>
  <si>
    <t>（保険掛金）</t>
  </si>
  <si>
    <t>（分割・一括払購入借入金返済）</t>
  </si>
  <si>
    <t>繰越金</t>
  </si>
  <si>
    <t>円</t>
  </si>
  <si>
    <t>資料：総務省統計局「家計調査年報」「家計調査報告」</t>
  </si>
  <si>
    <t>11月</t>
  </si>
  <si>
    <t>平　　　成　　　１５　　　年</t>
  </si>
  <si>
    <t>１８－２ 勤労者世帯の月別収入と支出（前橋市）（平成15年1月～16年6月）</t>
  </si>
  <si>
    <t>平　　　成　　　１６　　　年</t>
  </si>
  <si>
    <t>注）（ ）内の項目は主なものを抜粋したもので、該当費目計には一致しない。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</si>
</sst>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  <numFmt numFmtId="179" formatCode="0.0_ "/>
    <numFmt numFmtId="180" formatCode="#,##0.00_ "/>
    <numFmt numFmtId="181" formatCode="#,##0_ ;[Red]\-#,##0\ "/>
    <numFmt numFmtId="182" formatCode="0.00_ "/>
    <numFmt numFmtId="183" formatCode="0.0_);[Red]\(0.0\)"/>
    <numFmt numFmtId="184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  <font>
      <b/>
      <sz val="11"/>
      <name val="ＭＳ Ｐゴシック"/>
      <family val="3"/>
    </font>
  </fonts>
  <fills count="5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horizontal="distributed" vertical="center" wrapText="1"/>
    </xf>
    <xf numFmtId="0" fontId="6" fillId="0" borderId="0" xfId="0" applyFont="1" applyAlignment="1">
      <alignment vertical="top" wrapText="1"/>
    </xf>
    <xf numFmtId="49" fontId="5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9" fontId="3" fillId="0" borderId="0" xfId="0" applyNumberFormat="1" applyFont="1" applyAlignment="1">
      <alignment vertical="top" wrapText="1"/>
    </xf>
    <xf numFmtId="49" fontId="4" fillId="0" borderId="0" xfId="0" applyNumberFormat="1" applyFont="1" applyAlignment="1">
      <alignment vertical="top"/>
    </xf>
    <xf numFmtId="177" fontId="3" fillId="0" borderId="1" xfId="0" applyNumberFormat="1" applyFont="1" applyBorder="1" applyAlignment="1">
      <alignment horizontal="right" vertical="center" wrapText="1"/>
    </xf>
    <xf numFmtId="49" fontId="3" fillId="2" borderId="2" xfId="0" applyNumberFormat="1" applyFont="1" applyFill="1" applyBorder="1" applyAlignment="1">
      <alignment horizontal="right" vertical="center" wrapText="1"/>
    </xf>
    <xf numFmtId="49" fontId="3" fillId="2" borderId="3" xfId="0" applyNumberFormat="1" applyFont="1" applyFill="1" applyBorder="1" applyAlignment="1">
      <alignment horizontal="distributed" vertical="center" wrapText="1"/>
    </xf>
    <xf numFmtId="49" fontId="6" fillId="2" borderId="4" xfId="0" applyNumberFormat="1" applyFont="1" applyFill="1" applyBorder="1" applyAlignment="1">
      <alignment horizontal="right" vertical="center" wrapText="1"/>
    </xf>
    <xf numFmtId="177" fontId="6" fillId="0" borderId="5" xfId="0" applyNumberFormat="1" applyFont="1" applyBorder="1" applyAlignment="1">
      <alignment horizontal="right" vertical="center" wrapText="1"/>
    </xf>
    <xf numFmtId="0" fontId="3" fillId="3" borderId="6" xfId="0" applyFont="1" applyFill="1" applyBorder="1" applyAlignment="1">
      <alignment horizontal="distributed" vertical="center" wrapText="1"/>
    </xf>
    <xf numFmtId="0" fontId="3" fillId="3" borderId="7" xfId="0" applyFont="1" applyFill="1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177" fontId="6" fillId="0" borderId="1" xfId="0" applyNumberFormat="1" applyFont="1" applyBorder="1" applyAlignment="1">
      <alignment horizontal="right" vertical="center" wrapText="1"/>
    </xf>
    <xf numFmtId="49" fontId="6" fillId="2" borderId="2" xfId="0" applyNumberFormat="1" applyFont="1" applyFill="1" applyBorder="1" applyAlignment="1">
      <alignment horizontal="right" vertical="center" wrapText="1"/>
    </xf>
    <xf numFmtId="49" fontId="6" fillId="2" borderId="3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180" fontId="3" fillId="0" borderId="1" xfId="0" applyNumberFormat="1" applyFont="1" applyBorder="1" applyAlignment="1">
      <alignment horizontal="right" vertical="center" wrapText="1"/>
    </xf>
    <xf numFmtId="178" fontId="3" fillId="0" borderId="1" xfId="0" applyNumberFormat="1" applyFont="1" applyBorder="1" applyAlignment="1">
      <alignment horizontal="right" vertical="center" wrapText="1"/>
    </xf>
    <xf numFmtId="49" fontId="6" fillId="2" borderId="8" xfId="0" applyNumberFormat="1" applyFont="1" applyFill="1" applyBorder="1" applyAlignment="1">
      <alignment horizontal="distributed" vertical="center" wrapText="1"/>
    </xf>
    <xf numFmtId="0" fontId="0" fillId="2" borderId="9" xfId="0" applyFill="1" applyBorder="1" applyAlignment="1">
      <alignment horizontal="distributed" vertical="center"/>
    </xf>
    <xf numFmtId="0" fontId="0" fillId="2" borderId="10" xfId="0" applyFill="1" applyBorder="1" applyAlignment="1">
      <alignment horizontal="distributed" vertical="center"/>
    </xf>
    <xf numFmtId="49" fontId="3" fillId="0" borderId="1" xfId="0" applyNumberFormat="1" applyFont="1" applyBorder="1" applyAlignment="1">
      <alignment horizontal="right" vertical="center" wrapText="1"/>
    </xf>
    <xf numFmtId="0" fontId="3" fillId="0" borderId="11" xfId="0" applyFont="1" applyFill="1" applyBorder="1" applyAlignment="1">
      <alignment horizontal="right" vertical="center" wrapText="1"/>
    </xf>
    <xf numFmtId="0" fontId="3" fillId="0" borderId="12" xfId="0" applyFont="1" applyFill="1" applyBorder="1" applyAlignment="1">
      <alignment horizontal="right" vertical="center" wrapText="1"/>
    </xf>
    <xf numFmtId="177" fontId="3" fillId="0" borderId="0" xfId="0" applyNumberFormat="1" applyFont="1" applyAlignment="1">
      <alignment vertical="top" wrapText="1"/>
    </xf>
    <xf numFmtId="177" fontId="6" fillId="0" borderId="0" xfId="0" applyNumberFormat="1" applyFont="1" applyAlignment="1">
      <alignment vertical="top" wrapText="1"/>
    </xf>
    <xf numFmtId="0" fontId="3" fillId="4" borderId="6" xfId="0" applyFont="1" applyFill="1" applyBorder="1" applyAlignment="1">
      <alignment horizontal="distributed" vertical="center" wrapText="1"/>
    </xf>
    <xf numFmtId="0" fontId="3" fillId="4" borderId="7" xfId="0" applyFont="1" applyFill="1" applyBorder="1" applyAlignment="1">
      <alignment horizontal="distributed" vertical="center" wrapText="1"/>
    </xf>
    <xf numFmtId="180" fontId="3" fillId="0" borderId="2" xfId="0" applyNumberFormat="1" applyFont="1" applyBorder="1" applyAlignment="1">
      <alignment horizontal="right" vertical="center" wrapText="1"/>
    </xf>
    <xf numFmtId="178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4" xfId="0" applyNumberFormat="1" applyFont="1" applyBorder="1" applyAlignment="1">
      <alignment horizontal="right" vertical="center" wrapText="1"/>
    </xf>
    <xf numFmtId="0" fontId="3" fillId="4" borderId="13" xfId="0" applyFont="1" applyFill="1" applyBorder="1" applyAlignment="1">
      <alignment horizontal="distributed" vertical="center" wrapText="1"/>
    </xf>
    <xf numFmtId="0" fontId="3" fillId="0" borderId="14" xfId="0" applyFont="1" applyFill="1" applyBorder="1" applyAlignment="1">
      <alignment horizontal="right" vertical="center" wrapText="1"/>
    </xf>
    <xf numFmtId="180" fontId="3" fillId="0" borderId="15" xfId="0" applyNumberFormat="1" applyFont="1" applyBorder="1" applyAlignment="1">
      <alignment horizontal="right" vertical="center" wrapText="1"/>
    </xf>
    <xf numFmtId="178" fontId="3" fillId="0" borderId="15" xfId="0" applyNumberFormat="1" applyFont="1" applyBorder="1" applyAlignment="1">
      <alignment horizontal="right" vertical="center" wrapText="1"/>
    </xf>
    <xf numFmtId="177" fontId="6" fillId="0" borderId="15" xfId="0" applyNumberFormat="1" applyFont="1" applyBorder="1" applyAlignment="1">
      <alignment horizontal="right" vertical="center" wrapText="1"/>
    </xf>
    <xf numFmtId="177" fontId="3" fillId="0" borderId="15" xfId="0" applyNumberFormat="1" applyFont="1" applyBorder="1" applyAlignment="1">
      <alignment horizontal="right" vertical="center" wrapText="1"/>
    </xf>
    <xf numFmtId="177" fontId="6" fillId="0" borderId="16" xfId="0" applyNumberFormat="1" applyFont="1" applyBorder="1" applyAlignment="1">
      <alignment horizontal="right" vertical="center" wrapText="1"/>
    </xf>
    <xf numFmtId="177" fontId="3" fillId="0" borderId="5" xfId="0" applyNumberFormat="1" applyFont="1" applyBorder="1" applyAlignment="1">
      <alignment horizontal="right" vertical="center" wrapText="1"/>
    </xf>
    <xf numFmtId="178" fontId="3" fillId="0" borderId="5" xfId="0" applyNumberFormat="1" applyFont="1" applyBorder="1" applyAlignment="1">
      <alignment horizontal="right" vertical="center" wrapText="1"/>
    </xf>
    <xf numFmtId="180" fontId="3" fillId="0" borderId="5" xfId="0" applyNumberFormat="1" applyFont="1" applyBorder="1" applyAlignment="1">
      <alignment horizontal="right" vertical="center" wrapText="1"/>
    </xf>
    <xf numFmtId="49" fontId="6" fillId="2" borderId="4" xfId="0" applyNumberFormat="1" applyFont="1" applyFill="1" applyBorder="1" applyAlignment="1">
      <alignment horizontal="distributed" vertical="center" wrapText="1"/>
    </xf>
    <xf numFmtId="0" fontId="7" fillId="0" borderId="9" xfId="0" applyFont="1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 wrapText="1"/>
    </xf>
    <xf numFmtId="0" fontId="0" fillId="0" borderId="10" xfId="0" applyFont="1" applyBorder="1" applyAlignment="1">
      <alignment horizontal="distributed" vertical="center" wrapText="1"/>
    </xf>
    <xf numFmtId="49" fontId="6" fillId="2" borderId="9" xfId="0" applyNumberFormat="1" applyFont="1" applyFill="1" applyBorder="1" applyAlignment="1">
      <alignment horizontal="distributed" vertical="center" wrapText="1"/>
    </xf>
    <xf numFmtId="49" fontId="6" fillId="2" borderId="10" xfId="0" applyNumberFormat="1" applyFont="1" applyFill="1" applyBorder="1" applyAlignment="1">
      <alignment horizontal="distributed" vertical="center" wrapText="1"/>
    </xf>
    <xf numFmtId="0" fontId="3" fillId="4" borderId="17" xfId="0" applyFont="1" applyFill="1" applyBorder="1" applyAlignment="1">
      <alignment horizontal="left" vertical="center" wrapText="1" indent="5"/>
    </xf>
    <xf numFmtId="0" fontId="0" fillId="4" borderId="9" xfId="0" applyFill="1" applyBorder="1" applyAlignment="1">
      <alignment horizontal="left" vertical="center" wrapText="1" indent="5"/>
    </xf>
    <xf numFmtId="0" fontId="0" fillId="4" borderId="10" xfId="0" applyFill="1" applyBorder="1" applyAlignment="1">
      <alignment horizontal="left" vertical="center" wrapText="1" indent="5"/>
    </xf>
    <xf numFmtId="0" fontId="0" fillId="0" borderId="10" xfId="0" applyBorder="1" applyAlignment="1">
      <alignment horizontal="distributed" vertical="center" wrapText="1"/>
    </xf>
    <xf numFmtId="49" fontId="3" fillId="2" borderId="4" xfId="0" applyNumberFormat="1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/>
    </xf>
    <xf numFmtId="0" fontId="3" fillId="3" borderId="4" xfId="0" applyFont="1" applyFill="1" applyBorder="1" applyAlignment="1">
      <alignment horizontal="left" vertical="center" wrapText="1" indent="10"/>
    </xf>
    <xf numFmtId="0" fontId="0" fillId="0" borderId="9" xfId="0" applyBorder="1" applyAlignment="1">
      <alignment horizontal="left" vertical="center" wrapText="1" indent="10"/>
    </xf>
    <xf numFmtId="49" fontId="3" fillId="2" borderId="2" xfId="0" applyNumberFormat="1" applyFont="1" applyFill="1" applyBorder="1" applyAlignment="1">
      <alignment horizontal="distributed" vertical="center" wrapText="1"/>
    </xf>
    <xf numFmtId="49" fontId="3" fillId="2" borderId="8" xfId="0" applyNumberFormat="1" applyFont="1" applyFill="1" applyBorder="1" applyAlignment="1">
      <alignment horizontal="distributed" vertical="center" wrapText="1"/>
    </xf>
    <xf numFmtId="0" fontId="0" fillId="0" borderId="3" xfId="0" applyBorder="1" applyAlignment="1">
      <alignment horizontal="distributed" vertical="center" wrapText="1"/>
    </xf>
    <xf numFmtId="49" fontId="3" fillId="2" borderId="6" xfId="0" applyNumberFormat="1" applyFont="1" applyFill="1" applyBorder="1" applyAlignment="1">
      <alignment horizontal="distributed" vertical="center" wrapText="1"/>
    </xf>
    <xf numFmtId="49" fontId="3" fillId="2" borderId="18" xfId="0" applyNumberFormat="1" applyFont="1" applyFill="1" applyBorder="1" applyAlignment="1">
      <alignment horizontal="distributed" vertical="center" wrapText="1"/>
    </xf>
    <xf numFmtId="0" fontId="0" fillId="0" borderId="19" xfId="0" applyBorder="1" applyAlignment="1">
      <alignment horizontal="distributed" vertical="center" wrapText="1"/>
    </xf>
    <xf numFmtId="0" fontId="4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Y50"/>
  <sheetViews>
    <sheetView tabSelected="1" zoomScale="115" zoomScaleNormal="115" zoomScaleSheetLayoutView="115" workbookViewId="0" topLeftCell="A1">
      <pane xSplit="5" ySplit="4" topLeftCell="F5" activePane="bottomRight" state="frozen"/>
      <selection pane="topLeft" activeCell="A1" sqref="A1"/>
      <selection pane="topRight" activeCell="F1" sqref="F1"/>
      <selection pane="bottomLeft" activeCell="A5" sqref="A5"/>
      <selection pane="bottomRight" activeCell="B1" sqref="B1"/>
    </sheetView>
  </sheetViews>
  <sheetFormatPr defaultColWidth="9.00390625" defaultRowHeight="13.5"/>
  <cols>
    <col min="1" max="1" width="2.625" style="1" customWidth="1"/>
    <col min="2" max="4" width="2.625" style="6" customWidth="1"/>
    <col min="5" max="5" width="29.875" style="6" customWidth="1"/>
    <col min="6" max="24" width="11.375" style="1" customWidth="1"/>
    <col min="25" max="25" width="9.375" style="1" bestFit="1" customWidth="1"/>
    <col min="26" max="16384" width="9.00390625" style="1" customWidth="1"/>
  </cols>
  <sheetData>
    <row r="1" spans="2:5" ht="14.25">
      <c r="B1" s="5" t="s">
        <v>59</v>
      </c>
      <c r="C1" s="5"/>
      <c r="D1" s="5"/>
      <c r="E1" s="5"/>
    </row>
    <row r="2" ht="12" customHeight="1"/>
    <row r="3" spans="2:24" s="3" customFormat="1" ht="12" customHeight="1">
      <c r="B3" s="63" t="s">
        <v>0</v>
      </c>
      <c r="C3" s="64"/>
      <c r="D3" s="64"/>
      <c r="E3" s="65"/>
      <c r="F3" s="61" t="s">
        <v>58</v>
      </c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55" t="s">
        <v>60</v>
      </c>
      <c r="T3" s="56"/>
      <c r="U3" s="56"/>
      <c r="V3" s="56"/>
      <c r="W3" s="56"/>
      <c r="X3" s="57"/>
    </row>
    <row r="4" spans="2:24" s="3" customFormat="1" ht="12" customHeight="1">
      <c r="B4" s="66"/>
      <c r="C4" s="67"/>
      <c r="D4" s="67"/>
      <c r="E4" s="68"/>
      <c r="F4" s="14" t="s">
        <v>1</v>
      </c>
      <c r="G4" s="14" t="s">
        <v>2</v>
      </c>
      <c r="H4" s="14" t="s">
        <v>3</v>
      </c>
      <c r="I4" s="14" t="s">
        <v>4</v>
      </c>
      <c r="J4" s="14" t="s">
        <v>5</v>
      </c>
      <c r="K4" s="14" t="s">
        <v>6</v>
      </c>
      <c r="L4" s="15" t="s">
        <v>7</v>
      </c>
      <c r="M4" s="14" t="s">
        <v>8</v>
      </c>
      <c r="N4" s="14" t="s">
        <v>9</v>
      </c>
      <c r="O4" s="14" t="s">
        <v>10</v>
      </c>
      <c r="P4" s="14" t="s">
        <v>11</v>
      </c>
      <c r="Q4" s="14" t="s">
        <v>57</v>
      </c>
      <c r="R4" s="14" t="s">
        <v>12</v>
      </c>
      <c r="S4" s="38" t="s">
        <v>2</v>
      </c>
      <c r="T4" s="31" t="s">
        <v>3</v>
      </c>
      <c r="U4" s="31" t="s">
        <v>4</v>
      </c>
      <c r="V4" s="31" t="s">
        <v>5</v>
      </c>
      <c r="W4" s="31" t="s">
        <v>6</v>
      </c>
      <c r="X4" s="32" t="s">
        <v>7</v>
      </c>
    </row>
    <row r="5" spans="2:24" s="3" customFormat="1" ht="12" customHeight="1">
      <c r="B5" s="59" t="s">
        <v>13</v>
      </c>
      <c r="C5" s="60"/>
      <c r="D5" s="60"/>
      <c r="E5" s="50"/>
      <c r="F5" s="45">
        <f>SUM(G5:R5)/12</f>
        <v>60.583333333333336</v>
      </c>
      <c r="G5" s="27">
        <v>62</v>
      </c>
      <c r="H5" s="27">
        <v>59</v>
      </c>
      <c r="I5" s="27">
        <v>61</v>
      </c>
      <c r="J5" s="27">
        <v>60</v>
      </c>
      <c r="K5" s="27">
        <v>59</v>
      </c>
      <c r="L5" s="28">
        <v>58</v>
      </c>
      <c r="M5" s="27">
        <v>62</v>
      </c>
      <c r="N5" s="27">
        <v>65</v>
      </c>
      <c r="O5" s="27">
        <v>61</v>
      </c>
      <c r="P5" s="27">
        <v>62</v>
      </c>
      <c r="Q5" s="27">
        <v>60</v>
      </c>
      <c r="R5" s="27">
        <v>58</v>
      </c>
      <c r="S5" s="39">
        <v>58</v>
      </c>
      <c r="T5" s="27">
        <v>60</v>
      </c>
      <c r="U5" s="27">
        <v>60</v>
      </c>
      <c r="V5" s="27">
        <v>59</v>
      </c>
      <c r="W5" s="27">
        <v>56</v>
      </c>
      <c r="X5" s="28">
        <v>58</v>
      </c>
    </row>
    <row r="6" spans="2:24" s="2" customFormat="1" ht="12" customHeight="1">
      <c r="B6" s="59" t="s">
        <v>14</v>
      </c>
      <c r="C6" s="60"/>
      <c r="D6" s="60"/>
      <c r="E6" s="50"/>
      <c r="F6" s="47">
        <f>SUM(G6:R6)/12</f>
        <v>3.4958333333333336</v>
      </c>
      <c r="G6" s="21">
        <v>3.52</v>
      </c>
      <c r="H6" s="21">
        <v>3.49</v>
      </c>
      <c r="I6" s="21">
        <v>3.59</v>
      </c>
      <c r="J6" s="21">
        <v>3.63</v>
      </c>
      <c r="K6" s="21">
        <v>3.68</v>
      </c>
      <c r="L6" s="21">
        <v>3.69</v>
      </c>
      <c r="M6" s="21">
        <v>3.53</v>
      </c>
      <c r="N6" s="21">
        <v>3.49</v>
      </c>
      <c r="O6" s="21">
        <v>3.44</v>
      </c>
      <c r="P6" s="21">
        <v>3.35</v>
      </c>
      <c r="Q6" s="21">
        <v>3.32</v>
      </c>
      <c r="R6" s="33">
        <v>3.22</v>
      </c>
      <c r="S6" s="40">
        <v>3.38</v>
      </c>
      <c r="T6" s="21">
        <v>3.4</v>
      </c>
      <c r="U6" s="21">
        <v>3.25</v>
      </c>
      <c r="V6" s="21">
        <v>3.25</v>
      </c>
      <c r="W6" s="21">
        <v>3.38</v>
      </c>
      <c r="X6" s="21">
        <v>3.33</v>
      </c>
    </row>
    <row r="7" spans="2:24" s="2" customFormat="1" ht="12" customHeight="1">
      <c r="B7" s="59" t="s">
        <v>15</v>
      </c>
      <c r="C7" s="60"/>
      <c r="D7" s="60"/>
      <c r="E7" s="50"/>
      <c r="F7" s="47">
        <f>SUM(G7:R7)/12</f>
        <v>1.5625</v>
      </c>
      <c r="G7" s="21">
        <v>1.45</v>
      </c>
      <c r="H7" s="21">
        <v>1.46</v>
      </c>
      <c r="I7" s="21">
        <v>1.51</v>
      </c>
      <c r="J7" s="21">
        <v>1.58</v>
      </c>
      <c r="K7" s="21">
        <v>1.63</v>
      </c>
      <c r="L7" s="21">
        <v>1.67</v>
      </c>
      <c r="M7" s="21">
        <v>1.61</v>
      </c>
      <c r="N7" s="21">
        <v>1.6</v>
      </c>
      <c r="O7" s="21">
        <v>1.61</v>
      </c>
      <c r="P7" s="21">
        <v>1.58</v>
      </c>
      <c r="Q7" s="21">
        <v>1.57</v>
      </c>
      <c r="R7" s="33">
        <v>1.48</v>
      </c>
      <c r="S7" s="40">
        <v>1.53</v>
      </c>
      <c r="T7" s="21">
        <v>1.53</v>
      </c>
      <c r="U7" s="21">
        <v>1.47</v>
      </c>
      <c r="V7" s="21">
        <v>1.42</v>
      </c>
      <c r="W7" s="21">
        <v>1.43</v>
      </c>
      <c r="X7" s="21">
        <v>1.43</v>
      </c>
    </row>
    <row r="8" spans="2:24" s="2" customFormat="1" ht="12" customHeight="1">
      <c r="B8" s="59" t="s">
        <v>16</v>
      </c>
      <c r="C8" s="60"/>
      <c r="D8" s="60"/>
      <c r="E8" s="50"/>
      <c r="F8" s="46">
        <f>SUM(G8:R8)/12</f>
        <v>42.78416666666667</v>
      </c>
      <c r="G8" s="22">
        <v>45.8</v>
      </c>
      <c r="H8" s="22">
        <v>45.7</v>
      </c>
      <c r="I8" s="22">
        <v>45.9</v>
      </c>
      <c r="J8" s="22">
        <v>45.4</v>
      </c>
      <c r="K8" s="22">
        <v>44.5</v>
      </c>
      <c r="L8" s="22">
        <v>46.9</v>
      </c>
      <c r="M8" s="22">
        <v>4.71</v>
      </c>
      <c r="N8" s="22">
        <v>47.3</v>
      </c>
      <c r="O8" s="22">
        <v>47.3</v>
      </c>
      <c r="P8" s="22">
        <v>46.1</v>
      </c>
      <c r="Q8" s="22">
        <v>47.1</v>
      </c>
      <c r="R8" s="34">
        <v>46.7</v>
      </c>
      <c r="S8" s="41">
        <v>46.6</v>
      </c>
      <c r="T8" s="22">
        <v>47.3</v>
      </c>
      <c r="U8" s="22">
        <v>49.2</v>
      </c>
      <c r="V8" s="22">
        <v>48.1</v>
      </c>
      <c r="W8" s="22">
        <v>47.4</v>
      </c>
      <c r="X8" s="22">
        <v>47.6</v>
      </c>
    </row>
    <row r="9" spans="2:24" s="2" customFormat="1" ht="12" customHeight="1">
      <c r="B9" s="16"/>
      <c r="C9" s="24"/>
      <c r="D9" s="24"/>
      <c r="E9" s="25"/>
      <c r="F9" s="26" t="s">
        <v>55</v>
      </c>
      <c r="G9" s="26" t="s">
        <v>55</v>
      </c>
      <c r="H9" s="26" t="s">
        <v>55</v>
      </c>
      <c r="I9" s="26" t="s">
        <v>55</v>
      </c>
      <c r="J9" s="26" t="s">
        <v>55</v>
      </c>
      <c r="K9" s="26" t="s">
        <v>55</v>
      </c>
      <c r="L9" s="26" t="s">
        <v>55</v>
      </c>
      <c r="M9" s="26" t="s">
        <v>55</v>
      </c>
      <c r="N9" s="26" t="s">
        <v>55</v>
      </c>
      <c r="O9" s="26" t="s">
        <v>55</v>
      </c>
      <c r="P9" s="26" t="s">
        <v>55</v>
      </c>
      <c r="Q9" s="26" t="s">
        <v>55</v>
      </c>
      <c r="R9" s="26" t="s">
        <v>55</v>
      </c>
      <c r="S9" s="26" t="s">
        <v>55</v>
      </c>
      <c r="T9" s="26" t="s">
        <v>55</v>
      </c>
      <c r="U9" s="26" t="s">
        <v>55</v>
      </c>
      <c r="V9" s="26" t="s">
        <v>55</v>
      </c>
      <c r="W9" s="26" t="s">
        <v>55</v>
      </c>
      <c r="X9" s="26" t="s">
        <v>55</v>
      </c>
    </row>
    <row r="10" spans="2:25" s="4" customFormat="1" ht="12" customHeight="1">
      <c r="B10" s="48" t="s">
        <v>18</v>
      </c>
      <c r="C10" s="49"/>
      <c r="D10" s="49"/>
      <c r="E10" s="50"/>
      <c r="F10" s="13">
        <f aca="true" t="shared" si="0" ref="F10:F47">SUM(G10:R10)/12</f>
        <v>941489.5833333334</v>
      </c>
      <c r="G10" s="17">
        <v>880784</v>
      </c>
      <c r="H10" s="17">
        <v>871068</v>
      </c>
      <c r="I10" s="17">
        <v>837865</v>
      </c>
      <c r="J10" s="17">
        <v>916453</v>
      </c>
      <c r="K10" s="17">
        <v>856795</v>
      </c>
      <c r="L10" s="17">
        <v>1154220</v>
      </c>
      <c r="M10" s="17">
        <v>1030916</v>
      </c>
      <c r="N10" s="17">
        <v>912599</v>
      </c>
      <c r="O10" s="17">
        <v>975910</v>
      </c>
      <c r="P10" s="17">
        <v>930094</v>
      </c>
      <c r="Q10" s="17">
        <v>766872</v>
      </c>
      <c r="R10" s="35">
        <v>1164299</v>
      </c>
      <c r="S10" s="42">
        <v>717247</v>
      </c>
      <c r="T10" s="17">
        <v>729241</v>
      </c>
      <c r="U10" s="17">
        <v>772542</v>
      </c>
      <c r="V10" s="17">
        <v>740170</v>
      </c>
      <c r="W10" s="17">
        <v>663078</v>
      </c>
      <c r="X10" s="17">
        <v>837606</v>
      </c>
      <c r="Y10" s="30"/>
    </row>
    <row r="11" spans="2:25" s="4" customFormat="1" ht="12" customHeight="1">
      <c r="B11" s="18"/>
      <c r="C11" s="53" t="s">
        <v>19</v>
      </c>
      <c r="D11" s="53"/>
      <c r="E11" s="54"/>
      <c r="F11" s="13">
        <f t="shared" si="0"/>
        <v>483534.9166666667</v>
      </c>
      <c r="G11" s="17">
        <v>383095</v>
      </c>
      <c r="H11" s="17">
        <v>373864</v>
      </c>
      <c r="I11" s="17">
        <v>405656</v>
      </c>
      <c r="J11" s="17">
        <v>435600</v>
      </c>
      <c r="K11" s="17">
        <v>438711</v>
      </c>
      <c r="L11" s="17">
        <v>700815</v>
      </c>
      <c r="M11" s="17">
        <v>554757</v>
      </c>
      <c r="N11" s="17">
        <v>441533</v>
      </c>
      <c r="O11" s="17">
        <v>463437</v>
      </c>
      <c r="P11" s="17">
        <v>459174</v>
      </c>
      <c r="Q11" s="17">
        <v>417620</v>
      </c>
      <c r="R11" s="35">
        <v>728157</v>
      </c>
      <c r="S11" s="42">
        <v>353935</v>
      </c>
      <c r="T11" s="17">
        <v>389945</v>
      </c>
      <c r="U11" s="17">
        <v>429135</v>
      </c>
      <c r="V11" s="17">
        <v>359689</v>
      </c>
      <c r="W11" s="17">
        <v>341036</v>
      </c>
      <c r="X11" s="17">
        <v>535246</v>
      </c>
      <c r="Y11" s="30"/>
    </row>
    <row r="12" spans="2:25" s="4" customFormat="1" ht="12" customHeight="1">
      <c r="B12" s="18"/>
      <c r="C12" s="23"/>
      <c r="D12" s="53" t="s">
        <v>20</v>
      </c>
      <c r="E12" s="58"/>
      <c r="F12" s="13">
        <f t="shared" si="0"/>
        <v>474423.0833333333</v>
      </c>
      <c r="G12" s="17">
        <v>369021</v>
      </c>
      <c r="H12" s="17">
        <v>369340</v>
      </c>
      <c r="I12" s="17">
        <v>377674</v>
      </c>
      <c r="J12" s="17">
        <v>425227</v>
      </c>
      <c r="K12" s="17">
        <v>433658</v>
      </c>
      <c r="L12" s="17">
        <v>693802</v>
      </c>
      <c r="M12" s="17">
        <v>551296</v>
      </c>
      <c r="N12" s="17">
        <v>437760</v>
      </c>
      <c r="O12" s="17">
        <v>455521</v>
      </c>
      <c r="P12" s="17">
        <v>455485</v>
      </c>
      <c r="Q12" s="17">
        <v>411242</v>
      </c>
      <c r="R12" s="35">
        <v>713051</v>
      </c>
      <c r="S12" s="42">
        <v>333436</v>
      </c>
      <c r="T12" s="17">
        <v>386876</v>
      </c>
      <c r="U12" s="17">
        <v>419732</v>
      </c>
      <c r="V12" s="17">
        <v>352666</v>
      </c>
      <c r="W12" s="17">
        <v>339246</v>
      </c>
      <c r="X12" s="17">
        <v>530414</v>
      </c>
      <c r="Y12" s="30"/>
    </row>
    <row r="13" spans="2:25" s="4" customFormat="1" ht="12" customHeight="1">
      <c r="B13" s="18"/>
      <c r="C13" s="23"/>
      <c r="D13" s="23"/>
      <c r="E13" s="19" t="s">
        <v>21</v>
      </c>
      <c r="F13" s="13">
        <f t="shared" si="0"/>
        <v>461645.1666666667</v>
      </c>
      <c r="G13" s="17">
        <v>367650</v>
      </c>
      <c r="H13" s="17">
        <v>355580</v>
      </c>
      <c r="I13" s="17">
        <v>376053</v>
      </c>
      <c r="J13" s="17">
        <v>399128</v>
      </c>
      <c r="K13" s="17">
        <v>432359</v>
      </c>
      <c r="L13" s="17">
        <v>674300</v>
      </c>
      <c r="M13" s="17">
        <v>549002</v>
      </c>
      <c r="N13" s="17">
        <v>429655</v>
      </c>
      <c r="O13" s="17">
        <v>452969</v>
      </c>
      <c r="P13" s="17">
        <v>441617</v>
      </c>
      <c r="Q13" s="17">
        <v>400615</v>
      </c>
      <c r="R13" s="35">
        <v>660814</v>
      </c>
      <c r="S13" s="42">
        <v>330935</v>
      </c>
      <c r="T13" s="17">
        <v>341388</v>
      </c>
      <c r="U13" s="17">
        <v>407095</v>
      </c>
      <c r="V13" s="17">
        <v>310599</v>
      </c>
      <c r="W13" s="17">
        <v>335681</v>
      </c>
      <c r="X13" s="17">
        <v>490553</v>
      </c>
      <c r="Y13" s="30"/>
    </row>
    <row r="14" spans="2:25" s="2" customFormat="1" ht="12" customHeight="1">
      <c r="B14" s="10"/>
      <c r="C14" s="20"/>
      <c r="D14" s="20"/>
      <c r="E14" s="11" t="s">
        <v>22</v>
      </c>
      <c r="F14" s="45">
        <f t="shared" si="0"/>
        <v>422269.5</v>
      </c>
      <c r="G14" s="9">
        <v>332721</v>
      </c>
      <c r="H14" s="9">
        <v>334039</v>
      </c>
      <c r="I14" s="9">
        <v>346018</v>
      </c>
      <c r="J14" s="9">
        <v>369670</v>
      </c>
      <c r="K14" s="9">
        <v>392100</v>
      </c>
      <c r="L14" s="9">
        <v>621230</v>
      </c>
      <c r="M14" s="9">
        <v>508043</v>
      </c>
      <c r="N14" s="9">
        <v>386135</v>
      </c>
      <c r="O14" s="9">
        <v>415850</v>
      </c>
      <c r="P14" s="9">
        <v>392893</v>
      </c>
      <c r="Q14" s="9">
        <v>355147</v>
      </c>
      <c r="R14" s="36">
        <v>613388</v>
      </c>
      <c r="S14" s="43">
        <v>309676</v>
      </c>
      <c r="T14" s="9">
        <v>314029</v>
      </c>
      <c r="U14" s="9">
        <v>382933</v>
      </c>
      <c r="V14" s="9">
        <v>295162</v>
      </c>
      <c r="W14" s="9">
        <v>311534</v>
      </c>
      <c r="X14" s="9">
        <v>471653</v>
      </c>
      <c r="Y14" s="29"/>
    </row>
    <row r="15" spans="2:24" s="2" customFormat="1" ht="12" customHeight="1">
      <c r="B15" s="10"/>
      <c r="C15" s="20"/>
      <c r="D15" s="20"/>
      <c r="E15" s="11" t="s">
        <v>23</v>
      </c>
      <c r="F15" s="45">
        <f t="shared" si="0"/>
        <v>369783.0833333333</v>
      </c>
      <c r="G15" s="9">
        <v>332665</v>
      </c>
      <c r="H15" s="9">
        <v>331420</v>
      </c>
      <c r="I15" s="9">
        <v>340403</v>
      </c>
      <c r="J15" s="9">
        <v>369182</v>
      </c>
      <c r="K15" s="9">
        <v>390472</v>
      </c>
      <c r="L15" s="9">
        <v>406022</v>
      </c>
      <c r="M15" s="9">
        <v>381200</v>
      </c>
      <c r="N15" s="9">
        <v>382417</v>
      </c>
      <c r="O15" s="9">
        <v>413607</v>
      </c>
      <c r="P15" s="9">
        <v>391267</v>
      </c>
      <c r="Q15" s="9">
        <v>353843</v>
      </c>
      <c r="R15" s="36">
        <v>344899</v>
      </c>
      <c r="S15" s="43">
        <v>300359</v>
      </c>
      <c r="T15" s="9">
        <v>313434</v>
      </c>
      <c r="U15" s="9">
        <v>287710</v>
      </c>
      <c r="V15" s="9">
        <v>294634</v>
      </c>
      <c r="W15" s="9">
        <v>310192</v>
      </c>
      <c r="X15" s="9">
        <v>314763</v>
      </c>
    </row>
    <row r="16" spans="2:24" s="2" customFormat="1" ht="12" customHeight="1">
      <c r="B16" s="10"/>
      <c r="C16" s="20"/>
      <c r="D16" s="20"/>
      <c r="E16" s="11" t="s">
        <v>24</v>
      </c>
      <c r="F16" s="45">
        <f t="shared" si="0"/>
        <v>52486.416666666664</v>
      </c>
      <c r="G16" s="9">
        <v>56</v>
      </c>
      <c r="H16" s="9">
        <v>2618</v>
      </c>
      <c r="I16" s="9">
        <v>5615</v>
      </c>
      <c r="J16" s="9">
        <v>488</v>
      </c>
      <c r="K16" s="9">
        <v>1628</v>
      </c>
      <c r="L16" s="9">
        <v>215208</v>
      </c>
      <c r="M16" s="9">
        <v>126844</v>
      </c>
      <c r="N16" s="9">
        <v>3718</v>
      </c>
      <c r="O16" s="9">
        <v>2243</v>
      </c>
      <c r="P16" s="9">
        <v>1625</v>
      </c>
      <c r="Q16" s="9">
        <v>1305</v>
      </c>
      <c r="R16" s="36">
        <v>268489</v>
      </c>
      <c r="S16" s="43">
        <v>9318</v>
      </c>
      <c r="T16" s="9">
        <v>594</v>
      </c>
      <c r="U16" s="9">
        <v>95224</v>
      </c>
      <c r="V16" s="9">
        <v>528</v>
      </c>
      <c r="W16" s="9">
        <v>1342</v>
      </c>
      <c r="X16" s="9">
        <v>156889</v>
      </c>
    </row>
    <row r="17" spans="2:24" s="2" customFormat="1" ht="12" customHeight="1">
      <c r="B17" s="10"/>
      <c r="C17" s="20"/>
      <c r="D17" s="20"/>
      <c r="E17" s="11" t="s">
        <v>25</v>
      </c>
      <c r="F17" s="45">
        <f t="shared" si="0"/>
        <v>39375.666666666664</v>
      </c>
      <c r="G17" s="9">
        <v>34929</v>
      </c>
      <c r="H17" s="9">
        <v>21541</v>
      </c>
      <c r="I17" s="9">
        <v>30036</v>
      </c>
      <c r="J17" s="9">
        <v>29458</v>
      </c>
      <c r="K17" s="9">
        <v>40259</v>
      </c>
      <c r="L17" s="9">
        <v>53070</v>
      </c>
      <c r="M17" s="9">
        <v>40959</v>
      </c>
      <c r="N17" s="9">
        <v>43520</v>
      </c>
      <c r="O17" s="9">
        <v>37118</v>
      </c>
      <c r="P17" s="9">
        <v>48724</v>
      </c>
      <c r="Q17" s="9">
        <v>45468</v>
      </c>
      <c r="R17" s="36">
        <v>47426</v>
      </c>
      <c r="S17" s="43">
        <v>21259</v>
      </c>
      <c r="T17" s="9">
        <v>27359</v>
      </c>
      <c r="U17" s="9">
        <v>24161</v>
      </c>
      <c r="V17" s="9">
        <v>15437</v>
      </c>
      <c r="W17" s="9">
        <v>24146</v>
      </c>
      <c r="X17" s="9">
        <v>18900</v>
      </c>
    </row>
    <row r="18" spans="2:25" s="4" customFormat="1" ht="12" customHeight="1">
      <c r="B18" s="18"/>
      <c r="C18" s="23"/>
      <c r="D18" s="23"/>
      <c r="E18" s="19" t="s">
        <v>26</v>
      </c>
      <c r="F18" s="13">
        <f t="shared" si="0"/>
        <v>918.5</v>
      </c>
      <c r="G18" s="17">
        <v>1048</v>
      </c>
      <c r="H18" s="17">
        <v>544</v>
      </c>
      <c r="I18" s="17">
        <v>1493</v>
      </c>
      <c r="J18" s="17">
        <v>857</v>
      </c>
      <c r="K18" s="17">
        <v>1298</v>
      </c>
      <c r="L18" s="17">
        <v>803</v>
      </c>
      <c r="M18" s="17">
        <v>626</v>
      </c>
      <c r="N18" s="17">
        <v>862</v>
      </c>
      <c r="O18" s="17">
        <v>0</v>
      </c>
      <c r="P18" s="17">
        <v>645</v>
      </c>
      <c r="Q18" s="17">
        <v>967</v>
      </c>
      <c r="R18" s="35">
        <v>1879</v>
      </c>
      <c r="S18" s="42">
        <v>0</v>
      </c>
      <c r="T18" s="17">
        <v>0</v>
      </c>
      <c r="U18" s="17">
        <v>0</v>
      </c>
      <c r="V18" s="17">
        <v>0</v>
      </c>
      <c r="W18" s="17">
        <v>0</v>
      </c>
      <c r="X18" s="17">
        <v>0</v>
      </c>
      <c r="Y18" s="30"/>
    </row>
    <row r="19" spans="2:25" s="4" customFormat="1" ht="12" customHeight="1">
      <c r="B19" s="18"/>
      <c r="C19" s="23"/>
      <c r="D19" s="23"/>
      <c r="E19" s="19" t="s">
        <v>27</v>
      </c>
      <c r="F19" s="13">
        <f t="shared" si="0"/>
        <v>11859.333333333334</v>
      </c>
      <c r="G19" s="17">
        <v>323</v>
      </c>
      <c r="H19" s="17">
        <v>13215</v>
      </c>
      <c r="I19" s="17">
        <v>127</v>
      </c>
      <c r="J19" s="17">
        <v>25242</v>
      </c>
      <c r="K19" s="17">
        <v>0</v>
      </c>
      <c r="L19" s="17">
        <v>18700</v>
      </c>
      <c r="M19" s="17">
        <v>1667</v>
      </c>
      <c r="N19" s="17">
        <v>7244</v>
      </c>
      <c r="O19" s="17">
        <v>2553</v>
      </c>
      <c r="P19" s="17">
        <v>13223</v>
      </c>
      <c r="Q19" s="17">
        <v>9661</v>
      </c>
      <c r="R19" s="35">
        <v>50357</v>
      </c>
      <c r="S19" s="42">
        <v>2501</v>
      </c>
      <c r="T19" s="17">
        <v>45488</v>
      </c>
      <c r="U19" s="17">
        <v>12638</v>
      </c>
      <c r="V19" s="17">
        <v>42068</v>
      </c>
      <c r="W19" s="17">
        <v>3565</v>
      </c>
      <c r="X19" s="17">
        <v>39861</v>
      </c>
      <c r="Y19" s="30"/>
    </row>
    <row r="20" spans="2:24" s="2" customFormat="1" ht="12" customHeight="1">
      <c r="B20" s="10"/>
      <c r="C20" s="20"/>
      <c r="D20" s="20"/>
      <c r="E20" s="11" t="s">
        <v>28</v>
      </c>
      <c r="F20" s="45">
        <f t="shared" si="0"/>
        <v>11327.916666666666</v>
      </c>
      <c r="G20" s="9">
        <v>0</v>
      </c>
      <c r="H20" s="9">
        <v>13088</v>
      </c>
      <c r="I20" s="9">
        <v>0</v>
      </c>
      <c r="J20" s="9">
        <v>25020</v>
      </c>
      <c r="K20" s="9">
        <v>0</v>
      </c>
      <c r="L20" s="9">
        <v>18631</v>
      </c>
      <c r="M20" s="9">
        <v>1667</v>
      </c>
      <c r="N20" s="9">
        <v>7244</v>
      </c>
      <c r="O20" s="9">
        <v>1733</v>
      </c>
      <c r="P20" s="9">
        <v>11771</v>
      </c>
      <c r="Q20" s="9">
        <v>7077</v>
      </c>
      <c r="R20" s="36">
        <v>49704</v>
      </c>
      <c r="S20" s="43">
        <v>0</v>
      </c>
      <c r="T20" s="9">
        <v>43821</v>
      </c>
      <c r="U20" s="9">
        <v>6736</v>
      </c>
      <c r="V20" s="9">
        <v>40118</v>
      </c>
      <c r="W20" s="9">
        <v>1333</v>
      </c>
      <c r="X20" s="9">
        <v>39861</v>
      </c>
    </row>
    <row r="21" spans="2:25" s="4" customFormat="1" ht="12" customHeight="1">
      <c r="B21" s="18"/>
      <c r="C21" s="23"/>
      <c r="D21" s="53" t="s">
        <v>29</v>
      </c>
      <c r="E21" s="58"/>
      <c r="F21" s="13">
        <f t="shared" si="0"/>
        <v>9111.75</v>
      </c>
      <c r="G21" s="17">
        <v>14073</v>
      </c>
      <c r="H21" s="17">
        <v>4524</v>
      </c>
      <c r="I21" s="17">
        <v>27983</v>
      </c>
      <c r="J21" s="17">
        <v>10374</v>
      </c>
      <c r="K21" s="17">
        <v>5053</v>
      </c>
      <c r="L21" s="17">
        <v>7012</v>
      </c>
      <c r="M21" s="17">
        <v>3461</v>
      </c>
      <c r="N21" s="17">
        <v>3773</v>
      </c>
      <c r="O21" s="17">
        <v>7916</v>
      </c>
      <c r="P21" s="17">
        <v>3689</v>
      </c>
      <c r="Q21" s="17">
        <v>6378</v>
      </c>
      <c r="R21" s="35">
        <v>15105</v>
      </c>
      <c r="S21" s="42">
        <v>20499</v>
      </c>
      <c r="T21" s="17">
        <v>3069</v>
      </c>
      <c r="U21" s="17">
        <v>9403</v>
      </c>
      <c r="V21" s="17">
        <v>7023</v>
      </c>
      <c r="W21" s="17">
        <v>1790</v>
      </c>
      <c r="X21" s="17">
        <v>4832</v>
      </c>
      <c r="Y21" s="30"/>
    </row>
    <row r="22" spans="2:25" s="4" customFormat="1" ht="12" customHeight="1">
      <c r="B22" s="18"/>
      <c r="C22" s="53" t="s">
        <v>30</v>
      </c>
      <c r="D22" s="53"/>
      <c r="E22" s="54"/>
      <c r="F22" s="13">
        <f t="shared" si="0"/>
        <v>373312.0833333333</v>
      </c>
      <c r="G22" s="17">
        <v>405575</v>
      </c>
      <c r="H22" s="17">
        <v>430870</v>
      </c>
      <c r="I22" s="17">
        <v>363993</v>
      </c>
      <c r="J22" s="17">
        <v>410388</v>
      </c>
      <c r="K22" s="17">
        <v>333039</v>
      </c>
      <c r="L22" s="17">
        <v>365701</v>
      </c>
      <c r="M22" s="17">
        <v>379669</v>
      </c>
      <c r="N22" s="17">
        <v>356248</v>
      </c>
      <c r="O22" s="17">
        <v>424388</v>
      </c>
      <c r="P22" s="17">
        <v>376310</v>
      </c>
      <c r="Q22" s="17">
        <v>268453</v>
      </c>
      <c r="R22" s="35">
        <v>365111</v>
      </c>
      <c r="S22" s="42">
        <v>265924</v>
      </c>
      <c r="T22" s="17">
        <v>266253</v>
      </c>
      <c r="U22" s="17">
        <v>266948</v>
      </c>
      <c r="V22" s="17">
        <v>314734</v>
      </c>
      <c r="W22" s="17">
        <v>254544</v>
      </c>
      <c r="X22" s="17">
        <v>239174</v>
      </c>
      <c r="Y22" s="30"/>
    </row>
    <row r="23" spans="2:24" s="2" customFormat="1" ht="12" customHeight="1">
      <c r="B23" s="10"/>
      <c r="C23" s="20"/>
      <c r="D23" s="51" t="s">
        <v>31</v>
      </c>
      <c r="E23" s="52"/>
      <c r="F23" s="45">
        <f t="shared" si="0"/>
        <v>346028.5</v>
      </c>
      <c r="G23" s="9">
        <v>356713</v>
      </c>
      <c r="H23" s="9">
        <v>369127</v>
      </c>
      <c r="I23" s="9">
        <v>339194</v>
      </c>
      <c r="J23" s="9">
        <v>365553</v>
      </c>
      <c r="K23" s="9">
        <v>316348</v>
      </c>
      <c r="L23" s="9">
        <v>350451</v>
      </c>
      <c r="M23" s="9">
        <v>365213</v>
      </c>
      <c r="N23" s="9">
        <v>329067</v>
      </c>
      <c r="O23" s="9">
        <v>409337</v>
      </c>
      <c r="P23" s="9">
        <v>356526</v>
      </c>
      <c r="Q23" s="9">
        <v>255804</v>
      </c>
      <c r="R23" s="36">
        <v>339009</v>
      </c>
      <c r="S23" s="43">
        <v>244400</v>
      </c>
      <c r="T23" s="9">
        <v>229769</v>
      </c>
      <c r="U23" s="9">
        <v>256255</v>
      </c>
      <c r="V23" s="9">
        <v>292743</v>
      </c>
      <c r="W23" s="9">
        <v>240772</v>
      </c>
      <c r="X23" s="9">
        <v>228640</v>
      </c>
    </row>
    <row r="24" spans="2:24" s="2" customFormat="1" ht="12" customHeight="1">
      <c r="B24" s="10"/>
      <c r="C24" s="20"/>
      <c r="D24" s="51" t="s">
        <v>32</v>
      </c>
      <c r="E24" s="52"/>
      <c r="F24" s="45">
        <f t="shared" si="0"/>
        <v>18562.5</v>
      </c>
      <c r="G24" s="9">
        <v>16605</v>
      </c>
      <c r="H24" s="9">
        <v>57505</v>
      </c>
      <c r="I24" s="9">
        <v>22586</v>
      </c>
      <c r="J24" s="9">
        <v>11335</v>
      </c>
      <c r="K24" s="9">
        <v>16691</v>
      </c>
      <c r="L24" s="9">
        <v>15250</v>
      </c>
      <c r="M24" s="9">
        <v>14456</v>
      </c>
      <c r="N24" s="9">
        <v>7909</v>
      </c>
      <c r="O24" s="9">
        <v>13627</v>
      </c>
      <c r="P24" s="9">
        <v>16737</v>
      </c>
      <c r="Q24" s="9">
        <v>12099</v>
      </c>
      <c r="R24" s="36">
        <v>17950</v>
      </c>
      <c r="S24" s="43">
        <v>21524</v>
      </c>
      <c r="T24" s="9">
        <v>12527</v>
      </c>
      <c r="U24" s="9">
        <v>10694</v>
      </c>
      <c r="V24" s="9">
        <v>13835</v>
      </c>
      <c r="W24" s="9">
        <v>13772</v>
      </c>
      <c r="X24" s="9">
        <v>8392</v>
      </c>
    </row>
    <row r="25" spans="2:25" s="4" customFormat="1" ht="12" customHeight="1">
      <c r="B25" s="18"/>
      <c r="C25" s="53" t="s">
        <v>33</v>
      </c>
      <c r="D25" s="53"/>
      <c r="E25" s="54"/>
      <c r="F25" s="13">
        <f t="shared" si="0"/>
        <v>84642.83333333333</v>
      </c>
      <c r="G25" s="17">
        <v>92114</v>
      </c>
      <c r="H25" s="17">
        <v>66335</v>
      </c>
      <c r="I25" s="17">
        <v>68216</v>
      </c>
      <c r="J25" s="17">
        <v>70465</v>
      </c>
      <c r="K25" s="17">
        <v>85046</v>
      </c>
      <c r="L25" s="17">
        <v>87704</v>
      </c>
      <c r="M25" s="17">
        <v>96491</v>
      </c>
      <c r="N25" s="17">
        <v>114817</v>
      </c>
      <c r="O25" s="17">
        <v>88085</v>
      </c>
      <c r="P25" s="17">
        <v>94610</v>
      </c>
      <c r="Q25" s="17">
        <v>80799</v>
      </c>
      <c r="R25" s="35">
        <v>71032</v>
      </c>
      <c r="S25" s="42">
        <v>97388</v>
      </c>
      <c r="T25" s="17">
        <v>73043</v>
      </c>
      <c r="U25" s="17">
        <v>76458</v>
      </c>
      <c r="V25" s="17">
        <v>65747</v>
      </c>
      <c r="W25" s="17">
        <v>67497</v>
      </c>
      <c r="X25" s="17">
        <v>63186</v>
      </c>
      <c r="Y25" s="30"/>
    </row>
    <row r="26" spans="2:25" s="4" customFormat="1" ht="12" customHeight="1">
      <c r="B26" s="48" t="s">
        <v>34</v>
      </c>
      <c r="C26" s="49"/>
      <c r="D26" s="49"/>
      <c r="E26" s="50"/>
      <c r="F26" s="13">
        <f t="shared" si="0"/>
        <v>941489.5833333334</v>
      </c>
      <c r="G26" s="17">
        <v>880784</v>
      </c>
      <c r="H26" s="17">
        <v>871068</v>
      </c>
      <c r="I26" s="17">
        <v>837865</v>
      </c>
      <c r="J26" s="17">
        <v>916453</v>
      </c>
      <c r="K26" s="17">
        <v>856795</v>
      </c>
      <c r="L26" s="17">
        <v>1154220</v>
      </c>
      <c r="M26" s="17">
        <v>1030916</v>
      </c>
      <c r="N26" s="17">
        <v>912599</v>
      </c>
      <c r="O26" s="17">
        <v>975910</v>
      </c>
      <c r="P26" s="17">
        <v>930094</v>
      </c>
      <c r="Q26" s="17">
        <v>766872</v>
      </c>
      <c r="R26" s="35">
        <v>1164299</v>
      </c>
      <c r="S26" s="42">
        <v>717247</v>
      </c>
      <c r="T26" s="17">
        <v>729241</v>
      </c>
      <c r="U26" s="17">
        <v>772542</v>
      </c>
      <c r="V26" s="17">
        <v>740170</v>
      </c>
      <c r="W26" s="17">
        <v>663078</v>
      </c>
      <c r="X26" s="17">
        <v>837606</v>
      </c>
      <c r="Y26" s="30"/>
    </row>
    <row r="27" spans="2:25" s="4" customFormat="1" ht="12" customHeight="1">
      <c r="B27" s="18"/>
      <c r="C27" s="53" t="s">
        <v>35</v>
      </c>
      <c r="D27" s="53"/>
      <c r="E27" s="54"/>
      <c r="F27" s="13">
        <f t="shared" si="0"/>
        <v>402293.6666666667</v>
      </c>
      <c r="G27" s="17">
        <v>380359</v>
      </c>
      <c r="H27" s="17">
        <v>375157</v>
      </c>
      <c r="I27" s="17">
        <v>403777</v>
      </c>
      <c r="J27" s="17">
        <v>404417</v>
      </c>
      <c r="K27" s="17">
        <v>391105</v>
      </c>
      <c r="L27" s="17">
        <v>442035</v>
      </c>
      <c r="M27" s="17">
        <v>436345</v>
      </c>
      <c r="N27" s="17">
        <v>372598</v>
      </c>
      <c r="O27" s="17">
        <v>449961</v>
      </c>
      <c r="P27" s="17">
        <v>415691</v>
      </c>
      <c r="Q27" s="17">
        <v>325962</v>
      </c>
      <c r="R27" s="35">
        <v>430117</v>
      </c>
      <c r="S27" s="42">
        <v>312053</v>
      </c>
      <c r="T27" s="17">
        <v>284604</v>
      </c>
      <c r="U27" s="17">
        <v>333377</v>
      </c>
      <c r="V27" s="17">
        <v>327155</v>
      </c>
      <c r="W27" s="17">
        <v>299035</v>
      </c>
      <c r="X27" s="17">
        <v>306794</v>
      </c>
      <c r="Y27" s="30"/>
    </row>
    <row r="28" spans="2:25" s="4" customFormat="1" ht="12" customHeight="1">
      <c r="B28" s="18"/>
      <c r="C28" s="23"/>
      <c r="D28" s="53" t="s">
        <v>36</v>
      </c>
      <c r="E28" s="58"/>
      <c r="F28" s="13">
        <f t="shared" si="0"/>
        <v>323579.6666666667</v>
      </c>
      <c r="G28" s="17">
        <v>319910</v>
      </c>
      <c r="H28" s="17">
        <v>316580</v>
      </c>
      <c r="I28" s="17">
        <v>344842</v>
      </c>
      <c r="J28" s="17">
        <v>301788</v>
      </c>
      <c r="K28" s="17">
        <v>310717</v>
      </c>
      <c r="L28" s="17">
        <v>326445</v>
      </c>
      <c r="M28" s="17">
        <v>336282</v>
      </c>
      <c r="N28" s="17">
        <v>308833</v>
      </c>
      <c r="O28" s="17">
        <v>371557</v>
      </c>
      <c r="P28" s="17">
        <v>350513</v>
      </c>
      <c r="Q28" s="17">
        <v>263097</v>
      </c>
      <c r="R28" s="35">
        <v>332392</v>
      </c>
      <c r="S28" s="42">
        <v>271102</v>
      </c>
      <c r="T28" s="17">
        <v>235774</v>
      </c>
      <c r="U28" s="17">
        <v>278039</v>
      </c>
      <c r="V28" s="17">
        <v>277809</v>
      </c>
      <c r="W28" s="17">
        <v>240248</v>
      </c>
      <c r="X28" s="17">
        <v>223627</v>
      </c>
      <c r="Y28" s="30"/>
    </row>
    <row r="29" spans="2:24" s="2" customFormat="1" ht="12" customHeight="1">
      <c r="B29" s="10"/>
      <c r="C29" s="20"/>
      <c r="D29" s="20"/>
      <c r="E29" s="11" t="s">
        <v>37</v>
      </c>
      <c r="F29" s="45">
        <f t="shared" si="0"/>
        <v>69608.75</v>
      </c>
      <c r="G29" s="9">
        <v>66381</v>
      </c>
      <c r="H29" s="9">
        <v>60908</v>
      </c>
      <c r="I29" s="9">
        <v>68927</v>
      </c>
      <c r="J29" s="9">
        <v>66272</v>
      </c>
      <c r="K29" s="9">
        <v>72420</v>
      </c>
      <c r="L29" s="9">
        <v>73683</v>
      </c>
      <c r="M29" s="9">
        <v>69047</v>
      </c>
      <c r="N29" s="9">
        <v>73636</v>
      </c>
      <c r="O29" s="9">
        <v>70971</v>
      </c>
      <c r="P29" s="9">
        <v>73931</v>
      </c>
      <c r="Q29" s="9">
        <v>64500</v>
      </c>
      <c r="R29" s="36">
        <v>74629</v>
      </c>
      <c r="S29" s="43">
        <v>60348</v>
      </c>
      <c r="T29" s="9">
        <v>59973</v>
      </c>
      <c r="U29" s="9">
        <v>63797</v>
      </c>
      <c r="V29" s="9">
        <v>62324</v>
      </c>
      <c r="W29" s="9">
        <v>60719</v>
      </c>
      <c r="X29" s="9">
        <v>60307</v>
      </c>
    </row>
    <row r="30" spans="2:24" s="2" customFormat="1" ht="12" customHeight="1">
      <c r="B30" s="10"/>
      <c r="C30" s="20"/>
      <c r="D30" s="20"/>
      <c r="E30" s="11" t="s">
        <v>38</v>
      </c>
      <c r="F30" s="45">
        <f t="shared" si="0"/>
        <v>16593.666666666668</v>
      </c>
      <c r="G30" s="9">
        <v>21891</v>
      </c>
      <c r="H30" s="9">
        <v>12413</v>
      </c>
      <c r="I30" s="9">
        <v>8987</v>
      </c>
      <c r="J30" s="9">
        <v>9795</v>
      </c>
      <c r="K30" s="9">
        <v>15524</v>
      </c>
      <c r="L30" s="9">
        <v>14264</v>
      </c>
      <c r="M30" s="9">
        <v>16894</v>
      </c>
      <c r="N30" s="9">
        <v>13152</v>
      </c>
      <c r="O30" s="9">
        <v>37551</v>
      </c>
      <c r="P30" s="9">
        <v>20428</v>
      </c>
      <c r="Q30" s="9">
        <v>8622</v>
      </c>
      <c r="R30" s="36">
        <v>19603</v>
      </c>
      <c r="S30" s="43">
        <v>9522</v>
      </c>
      <c r="T30" s="9">
        <v>13441</v>
      </c>
      <c r="U30" s="9">
        <v>26627</v>
      </c>
      <c r="V30" s="9">
        <v>12148</v>
      </c>
      <c r="W30" s="9">
        <v>8513</v>
      </c>
      <c r="X30" s="9">
        <v>14332</v>
      </c>
    </row>
    <row r="31" spans="2:24" s="2" customFormat="1" ht="12" customHeight="1">
      <c r="B31" s="10"/>
      <c r="C31" s="20"/>
      <c r="D31" s="20"/>
      <c r="E31" s="11" t="s">
        <v>39</v>
      </c>
      <c r="F31" s="45">
        <f t="shared" si="0"/>
        <v>19143.083333333332</v>
      </c>
      <c r="G31" s="9">
        <v>24665</v>
      </c>
      <c r="H31" s="9">
        <v>21933</v>
      </c>
      <c r="I31" s="9">
        <v>21816</v>
      </c>
      <c r="J31" s="9">
        <v>18652</v>
      </c>
      <c r="K31" s="9">
        <v>18628</v>
      </c>
      <c r="L31" s="9">
        <v>17815</v>
      </c>
      <c r="M31" s="9">
        <v>16743</v>
      </c>
      <c r="N31" s="9">
        <v>16994</v>
      </c>
      <c r="O31" s="9">
        <v>19251</v>
      </c>
      <c r="P31" s="9">
        <v>16920</v>
      </c>
      <c r="Q31" s="9">
        <v>15476</v>
      </c>
      <c r="R31" s="36">
        <v>20824</v>
      </c>
      <c r="S31" s="43">
        <v>18925</v>
      </c>
      <c r="T31" s="9">
        <v>20925</v>
      </c>
      <c r="U31" s="9">
        <v>18932</v>
      </c>
      <c r="V31" s="9">
        <v>16877</v>
      </c>
      <c r="W31" s="9">
        <v>17342</v>
      </c>
      <c r="X31" s="9">
        <v>15865</v>
      </c>
    </row>
    <row r="32" spans="2:24" s="2" customFormat="1" ht="12" customHeight="1">
      <c r="B32" s="10"/>
      <c r="C32" s="20"/>
      <c r="D32" s="20"/>
      <c r="E32" s="11" t="s">
        <v>40</v>
      </c>
      <c r="F32" s="45">
        <f t="shared" si="0"/>
        <v>10531.583333333334</v>
      </c>
      <c r="G32" s="9">
        <v>6604</v>
      </c>
      <c r="H32" s="9">
        <v>10374</v>
      </c>
      <c r="I32" s="9">
        <v>11959</v>
      </c>
      <c r="J32" s="9">
        <v>9163</v>
      </c>
      <c r="K32" s="9">
        <v>6661</v>
      </c>
      <c r="L32" s="9">
        <v>8469</v>
      </c>
      <c r="M32" s="9">
        <v>11459</v>
      </c>
      <c r="N32" s="9">
        <v>17294</v>
      </c>
      <c r="O32" s="9">
        <v>10311</v>
      </c>
      <c r="P32" s="9">
        <v>6200</v>
      </c>
      <c r="Q32" s="9">
        <v>16924</v>
      </c>
      <c r="R32" s="36">
        <v>10961</v>
      </c>
      <c r="S32" s="43">
        <v>9123</v>
      </c>
      <c r="T32" s="9">
        <v>5435</v>
      </c>
      <c r="U32" s="9">
        <v>7046</v>
      </c>
      <c r="V32" s="9">
        <v>6169</v>
      </c>
      <c r="W32" s="9">
        <v>7427</v>
      </c>
      <c r="X32" s="9">
        <v>8387</v>
      </c>
    </row>
    <row r="33" spans="2:24" s="2" customFormat="1" ht="12" customHeight="1">
      <c r="B33" s="10"/>
      <c r="C33" s="20"/>
      <c r="D33" s="20"/>
      <c r="E33" s="11" t="s">
        <v>17</v>
      </c>
      <c r="F33" s="45">
        <f t="shared" si="0"/>
        <v>14918.583333333334</v>
      </c>
      <c r="G33" s="9">
        <v>19365</v>
      </c>
      <c r="H33" s="9">
        <v>11563</v>
      </c>
      <c r="I33" s="9">
        <v>20422</v>
      </c>
      <c r="J33" s="9">
        <v>18237</v>
      </c>
      <c r="K33" s="9">
        <v>12940</v>
      </c>
      <c r="L33" s="9">
        <v>10585</v>
      </c>
      <c r="M33" s="9">
        <v>21228</v>
      </c>
      <c r="N33" s="9">
        <v>9925</v>
      </c>
      <c r="O33" s="9">
        <v>11463</v>
      </c>
      <c r="P33" s="9">
        <v>14355</v>
      </c>
      <c r="Q33" s="9">
        <v>12127</v>
      </c>
      <c r="R33" s="36">
        <v>16813</v>
      </c>
      <c r="S33" s="43">
        <v>11899</v>
      </c>
      <c r="T33" s="9">
        <v>12676</v>
      </c>
      <c r="U33" s="9">
        <v>17102</v>
      </c>
      <c r="V33" s="9">
        <v>11058</v>
      </c>
      <c r="W33" s="9">
        <v>12719</v>
      </c>
      <c r="X33" s="9">
        <v>12529</v>
      </c>
    </row>
    <row r="34" spans="2:24" s="2" customFormat="1" ht="12" customHeight="1">
      <c r="B34" s="10"/>
      <c r="C34" s="20"/>
      <c r="D34" s="20"/>
      <c r="E34" s="11" t="s">
        <v>41</v>
      </c>
      <c r="F34" s="45">
        <f t="shared" si="0"/>
        <v>10144</v>
      </c>
      <c r="G34" s="9">
        <v>7525</v>
      </c>
      <c r="H34" s="9">
        <v>8680</v>
      </c>
      <c r="I34" s="9">
        <v>16312</v>
      </c>
      <c r="J34" s="9">
        <v>6997</v>
      </c>
      <c r="K34" s="9">
        <v>8457</v>
      </c>
      <c r="L34" s="9">
        <v>8799</v>
      </c>
      <c r="M34" s="9">
        <v>11348</v>
      </c>
      <c r="N34" s="9">
        <v>9974</v>
      </c>
      <c r="O34" s="9">
        <v>14790</v>
      </c>
      <c r="P34" s="9">
        <v>10703</v>
      </c>
      <c r="Q34" s="9">
        <v>7071</v>
      </c>
      <c r="R34" s="36">
        <v>11072</v>
      </c>
      <c r="S34" s="43">
        <v>9209</v>
      </c>
      <c r="T34" s="9">
        <v>6782</v>
      </c>
      <c r="U34" s="9">
        <v>9893</v>
      </c>
      <c r="V34" s="9">
        <v>5906</v>
      </c>
      <c r="W34" s="9">
        <v>11150</v>
      </c>
      <c r="X34" s="9">
        <v>7906</v>
      </c>
    </row>
    <row r="35" spans="2:24" s="2" customFormat="1" ht="12" customHeight="1">
      <c r="B35" s="10"/>
      <c r="C35" s="20"/>
      <c r="D35" s="20"/>
      <c r="E35" s="11" t="s">
        <v>43</v>
      </c>
      <c r="F35" s="45">
        <f t="shared" si="0"/>
        <v>49720.333333333336</v>
      </c>
      <c r="G35" s="9">
        <v>50862</v>
      </c>
      <c r="H35" s="9">
        <v>73032</v>
      </c>
      <c r="I35" s="9">
        <v>56404</v>
      </c>
      <c r="J35" s="9">
        <v>38005</v>
      </c>
      <c r="K35" s="9">
        <v>44659</v>
      </c>
      <c r="L35" s="9">
        <v>42506</v>
      </c>
      <c r="M35" s="9">
        <v>63444</v>
      </c>
      <c r="N35" s="9">
        <v>29437</v>
      </c>
      <c r="O35" s="9">
        <v>46615</v>
      </c>
      <c r="P35" s="9">
        <v>58262</v>
      </c>
      <c r="Q35" s="9">
        <v>32040</v>
      </c>
      <c r="R35" s="36">
        <v>61378</v>
      </c>
      <c r="S35" s="43">
        <v>30714</v>
      </c>
      <c r="T35" s="9">
        <v>28644</v>
      </c>
      <c r="U35" s="9">
        <v>33991</v>
      </c>
      <c r="V35" s="9">
        <v>30045</v>
      </c>
      <c r="W35" s="9">
        <v>25321</v>
      </c>
      <c r="X35" s="9">
        <v>23400</v>
      </c>
    </row>
    <row r="36" spans="2:24" s="2" customFormat="1" ht="12" customHeight="1">
      <c r="B36" s="10"/>
      <c r="C36" s="20"/>
      <c r="D36" s="20"/>
      <c r="E36" s="11" t="s">
        <v>42</v>
      </c>
      <c r="F36" s="45">
        <f t="shared" si="0"/>
        <v>19959.083333333332</v>
      </c>
      <c r="G36" s="9">
        <v>17255</v>
      </c>
      <c r="H36" s="9">
        <v>29830</v>
      </c>
      <c r="I36" s="9">
        <v>24051</v>
      </c>
      <c r="J36" s="9">
        <v>38793</v>
      </c>
      <c r="K36" s="9">
        <v>19655</v>
      </c>
      <c r="L36" s="9">
        <v>16308</v>
      </c>
      <c r="M36" s="9">
        <v>15395</v>
      </c>
      <c r="N36" s="9">
        <v>10734</v>
      </c>
      <c r="O36" s="9">
        <v>17333</v>
      </c>
      <c r="P36" s="9">
        <v>16660</v>
      </c>
      <c r="Q36" s="9">
        <v>15748</v>
      </c>
      <c r="R36" s="36">
        <v>17747</v>
      </c>
      <c r="S36" s="43">
        <v>21920</v>
      </c>
      <c r="T36" s="9">
        <v>16600</v>
      </c>
      <c r="U36" s="9">
        <v>26654</v>
      </c>
      <c r="V36" s="9">
        <v>14115</v>
      </c>
      <c r="W36" s="9">
        <v>15719</v>
      </c>
      <c r="X36" s="9">
        <v>13571</v>
      </c>
    </row>
    <row r="37" spans="2:24" s="2" customFormat="1" ht="12" customHeight="1">
      <c r="B37" s="10"/>
      <c r="C37" s="20"/>
      <c r="D37" s="20"/>
      <c r="E37" s="11" t="s">
        <v>44</v>
      </c>
      <c r="F37" s="45">
        <f t="shared" si="0"/>
        <v>31628</v>
      </c>
      <c r="G37" s="9">
        <v>33286</v>
      </c>
      <c r="H37" s="9">
        <v>30214</v>
      </c>
      <c r="I37" s="9">
        <v>36951</v>
      </c>
      <c r="J37" s="9">
        <v>28234</v>
      </c>
      <c r="K37" s="9">
        <v>31640</v>
      </c>
      <c r="L37" s="9">
        <v>33915</v>
      </c>
      <c r="M37" s="9">
        <v>26768</v>
      </c>
      <c r="N37" s="9">
        <v>35798</v>
      </c>
      <c r="O37" s="9">
        <v>32323</v>
      </c>
      <c r="P37" s="9">
        <v>33996</v>
      </c>
      <c r="Q37" s="9">
        <v>26950</v>
      </c>
      <c r="R37" s="36">
        <v>29461</v>
      </c>
      <c r="S37" s="43">
        <v>35679</v>
      </c>
      <c r="T37" s="9">
        <v>28328</v>
      </c>
      <c r="U37" s="9">
        <v>25685</v>
      </c>
      <c r="V37" s="9">
        <v>29043</v>
      </c>
      <c r="W37" s="9">
        <v>25189</v>
      </c>
      <c r="X37" s="9">
        <v>24821</v>
      </c>
    </row>
    <row r="38" spans="2:24" s="2" customFormat="1" ht="12" customHeight="1">
      <c r="B38" s="10"/>
      <c r="C38" s="20"/>
      <c r="D38" s="20"/>
      <c r="E38" s="11" t="s">
        <v>45</v>
      </c>
      <c r="F38" s="45">
        <f t="shared" si="0"/>
        <v>81332.83333333333</v>
      </c>
      <c r="G38" s="9">
        <v>72074</v>
      </c>
      <c r="H38" s="9">
        <v>57631</v>
      </c>
      <c r="I38" s="9">
        <v>79014</v>
      </c>
      <c r="J38" s="9">
        <v>67639</v>
      </c>
      <c r="K38" s="9">
        <v>80134</v>
      </c>
      <c r="L38" s="9">
        <v>100102</v>
      </c>
      <c r="M38" s="9">
        <v>83957</v>
      </c>
      <c r="N38" s="9">
        <v>91891</v>
      </c>
      <c r="O38" s="9">
        <v>110949</v>
      </c>
      <c r="P38" s="9">
        <v>99058</v>
      </c>
      <c r="Q38" s="9">
        <v>63640</v>
      </c>
      <c r="R38" s="36">
        <v>69905</v>
      </c>
      <c r="S38" s="43">
        <v>63764</v>
      </c>
      <c r="T38" s="9">
        <v>42969</v>
      </c>
      <c r="U38" s="9">
        <v>48313</v>
      </c>
      <c r="V38" s="9">
        <v>90122</v>
      </c>
      <c r="W38" s="9">
        <v>56149</v>
      </c>
      <c r="X38" s="9">
        <v>42509</v>
      </c>
    </row>
    <row r="39" spans="2:25" s="4" customFormat="1" ht="12" customHeight="1">
      <c r="B39" s="18"/>
      <c r="C39" s="23"/>
      <c r="D39" s="53" t="s">
        <v>46</v>
      </c>
      <c r="E39" s="58"/>
      <c r="F39" s="13">
        <f t="shared" si="0"/>
        <v>78705.91666666667</v>
      </c>
      <c r="G39" s="17">
        <v>60449</v>
      </c>
      <c r="H39" s="17">
        <v>58577</v>
      </c>
      <c r="I39" s="17">
        <v>58936</v>
      </c>
      <c r="J39" s="17">
        <v>102630</v>
      </c>
      <c r="K39" s="17">
        <v>80388</v>
      </c>
      <c r="L39" s="17">
        <v>115591</v>
      </c>
      <c r="M39" s="17">
        <v>100063</v>
      </c>
      <c r="N39" s="17">
        <v>63765</v>
      </c>
      <c r="O39" s="17">
        <v>78404</v>
      </c>
      <c r="P39" s="17">
        <v>65178</v>
      </c>
      <c r="Q39" s="17">
        <v>62765</v>
      </c>
      <c r="R39" s="35">
        <v>97725</v>
      </c>
      <c r="S39" s="42">
        <v>40951</v>
      </c>
      <c r="T39" s="17">
        <v>48830</v>
      </c>
      <c r="U39" s="17">
        <v>55338</v>
      </c>
      <c r="V39" s="17">
        <v>49347</v>
      </c>
      <c r="W39" s="17">
        <v>58787</v>
      </c>
      <c r="X39" s="17">
        <v>83168</v>
      </c>
      <c r="Y39" s="30"/>
    </row>
    <row r="40" spans="2:24" s="2" customFormat="1" ht="12" customHeight="1">
      <c r="B40" s="10"/>
      <c r="C40" s="20"/>
      <c r="D40" s="20"/>
      <c r="E40" s="11" t="s">
        <v>47</v>
      </c>
      <c r="F40" s="45">
        <f t="shared" si="0"/>
        <v>13638.083333333334</v>
      </c>
      <c r="G40" s="9">
        <v>8275</v>
      </c>
      <c r="H40" s="9">
        <v>8680</v>
      </c>
      <c r="I40" s="9">
        <v>8181</v>
      </c>
      <c r="J40" s="9">
        <v>9460</v>
      </c>
      <c r="K40" s="9">
        <v>9020</v>
      </c>
      <c r="L40" s="9">
        <v>30084</v>
      </c>
      <c r="M40" s="9">
        <v>22138</v>
      </c>
      <c r="N40" s="9">
        <v>10768</v>
      </c>
      <c r="O40" s="9">
        <v>13020</v>
      </c>
      <c r="P40" s="9">
        <v>12186</v>
      </c>
      <c r="Q40" s="9">
        <v>12547</v>
      </c>
      <c r="R40" s="36">
        <v>19298</v>
      </c>
      <c r="S40" s="43">
        <v>9132</v>
      </c>
      <c r="T40" s="9">
        <v>10011</v>
      </c>
      <c r="U40" s="9">
        <v>18059</v>
      </c>
      <c r="V40" s="9">
        <v>5318</v>
      </c>
      <c r="W40" s="9">
        <v>7000</v>
      </c>
      <c r="X40" s="9">
        <v>21939</v>
      </c>
    </row>
    <row r="41" spans="2:24" s="2" customFormat="1" ht="12" customHeight="1">
      <c r="B41" s="10"/>
      <c r="C41" s="20"/>
      <c r="D41" s="20"/>
      <c r="E41" s="11" t="s">
        <v>48</v>
      </c>
      <c r="F41" s="45">
        <f t="shared" si="0"/>
        <v>11567.166666666666</v>
      </c>
      <c r="G41" s="9">
        <v>8334</v>
      </c>
      <c r="H41" s="9">
        <v>8556</v>
      </c>
      <c r="I41" s="9">
        <v>9607</v>
      </c>
      <c r="J41" s="9">
        <v>8678</v>
      </c>
      <c r="K41" s="9">
        <v>9477</v>
      </c>
      <c r="L41" s="9">
        <v>12296</v>
      </c>
      <c r="M41" s="9">
        <v>14875</v>
      </c>
      <c r="N41" s="9">
        <v>13960</v>
      </c>
      <c r="O41" s="9">
        <v>17483</v>
      </c>
      <c r="P41" s="9">
        <v>13085</v>
      </c>
      <c r="Q41" s="9">
        <v>12958</v>
      </c>
      <c r="R41" s="36">
        <v>9497</v>
      </c>
      <c r="S41" s="43">
        <v>7310</v>
      </c>
      <c r="T41" s="9">
        <v>9417</v>
      </c>
      <c r="U41" s="9">
        <v>6653</v>
      </c>
      <c r="V41" s="9">
        <v>5537</v>
      </c>
      <c r="W41" s="9">
        <v>7341</v>
      </c>
      <c r="X41" s="9">
        <v>9582</v>
      </c>
    </row>
    <row r="42" spans="2:24" s="2" customFormat="1" ht="12" customHeight="1">
      <c r="B42" s="10"/>
      <c r="C42" s="20"/>
      <c r="D42" s="20"/>
      <c r="E42" s="11" t="s">
        <v>49</v>
      </c>
      <c r="F42" s="45">
        <f t="shared" si="0"/>
        <v>10585.916666666666</v>
      </c>
      <c r="G42" s="9">
        <v>4606</v>
      </c>
      <c r="H42" s="9">
        <v>2077</v>
      </c>
      <c r="I42" s="9">
        <v>2647</v>
      </c>
      <c r="J42" s="9">
        <v>42143</v>
      </c>
      <c r="K42" s="9">
        <v>21490</v>
      </c>
      <c r="L42" s="9">
        <v>13372</v>
      </c>
      <c r="M42" s="9">
        <v>11411</v>
      </c>
      <c r="N42" s="9">
        <v>2326</v>
      </c>
      <c r="O42" s="9">
        <v>8567</v>
      </c>
      <c r="P42" s="9">
        <v>3116</v>
      </c>
      <c r="Q42" s="9">
        <v>2742</v>
      </c>
      <c r="R42" s="36">
        <v>12534</v>
      </c>
      <c r="S42" s="43">
        <v>1848</v>
      </c>
      <c r="T42" s="9">
        <v>1731</v>
      </c>
      <c r="U42" s="9">
        <v>1346</v>
      </c>
      <c r="V42" s="9">
        <v>10820</v>
      </c>
      <c r="W42" s="9">
        <v>18660</v>
      </c>
      <c r="X42" s="9">
        <v>9680</v>
      </c>
    </row>
    <row r="43" spans="2:25" s="4" customFormat="1" ht="12" customHeight="1">
      <c r="B43" s="18"/>
      <c r="C43" s="53" t="s">
        <v>50</v>
      </c>
      <c r="D43" s="53"/>
      <c r="E43" s="54"/>
      <c r="F43" s="13">
        <f t="shared" si="0"/>
        <v>456248.6666666667</v>
      </c>
      <c r="G43" s="17">
        <v>443499</v>
      </c>
      <c r="H43" s="17">
        <v>432818</v>
      </c>
      <c r="I43" s="17">
        <v>359984</v>
      </c>
      <c r="J43" s="17">
        <v>430730</v>
      </c>
      <c r="K43" s="17">
        <v>392463</v>
      </c>
      <c r="L43" s="17">
        <v>628744</v>
      </c>
      <c r="M43" s="17">
        <v>485002</v>
      </c>
      <c r="N43" s="17">
        <v>452083</v>
      </c>
      <c r="O43" s="17">
        <v>420717</v>
      </c>
      <c r="P43" s="17">
        <v>418739</v>
      </c>
      <c r="Q43" s="17">
        <v>373677</v>
      </c>
      <c r="R43" s="35">
        <v>636528</v>
      </c>
      <c r="S43" s="42">
        <v>341538</v>
      </c>
      <c r="T43" s="17">
        <v>378062</v>
      </c>
      <c r="U43" s="17">
        <v>375021</v>
      </c>
      <c r="V43" s="17">
        <v>346855</v>
      </c>
      <c r="W43" s="17">
        <v>313770</v>
      </c>
      <c r="X43" s="17">
        <v>468890</v>
      </c>
      <c r="Y43" s="30"/>
    </row>
    <row r="44" spans="2:24" s="2" customFormat="1" ht="12" customHeight="1">
      <c r="B44" s="10"/>
      <c r="C44" s="20"/>
      <c r="D44" s="20"/>
      <c r="E44" s="11" t="s">
        <v>51</v>
      </c>
      <c r="F44" s="45">
        <f t="shared" si="0"/>
        <v>362953</v>
      </c>
      <c r="G44" s="9">
        <v>336049</v>
      </c>
      <c r="H44" s="9">
        <v>285258</v>
      </c>
      <c r="I44" s="9">
        <v>274721</v>
      </c>
      <c r="J44" s="9">
        <v>355480</v>
      </c>
      <c r="K44" s="9">
        <v>313154</v>
      </c>
      <c r="L44" s="9">
        <v>511603</v>
      </c>
      <c r="M44" s="9">
        <v>372547</v>
      </c>
      <c r="N44" s="9">
        <v>353556</v>
      </c>
      <c r="O44" s="9">
        <v>341606</v>
      </c>
      <c r="P44" s="9">
        <v>349126</v>
      </c>
      <c r="Q44" s="9">
        <v>295066</v>
      </c>
      <c r="R44" s="36">
        <v>567270</v>
      </c>
      <c r="S44" s="43">
        <v>270861</v>
      </c>
      <c r="T44" s="9">
        <v>321793</v>
      </c>
      <c r="U44" s="9">
        <v>336771</v>
      </c>
      <c r="V44" s="9">
        <v>312519</v>
      </c>
      <c r="W44" s="9">
        <v>256127</v>
      </c>
      <c r="X44" s="9">
        <v>407057</v>
      </c>
    </row>
    <row r="45" spans="2:24" s="2" customFormat="1" ht="12" customHeight="1">
      <c r="B45" s="10"/>
      <c r="C45" s="20"/>
      <c r="D45" s="20"/>
      <c r="E45" s="11" t="s">
        <v>52</v>
      </c>
      <c r="F45" s="45">
        <f t="shared" si="0"/>
        <v>33167.666666666664</v>
      </c>
      <c r="G45" s="9">
        <v>28136</v>
      </c>
      <c r="H45" s="9">
        <v>31695</v>
      </c>
      <c r="I45" s="9">
        <v>41118</v>
      </c>
      <c r="J45" s="9">
        <v>35369</v>
      </c>
      <c r="K45" s="9">
        <v>27505</v>
      </c>
      <c r="L45" s="9">
        <v>44156</v>
      </c>
      <c r="M45" s="9">
        <v>38125</v>
      </c>
      <c r="N45" s="9">
        <v>38824</v>
      </c>
      <c r="O45" s="9">
        <v>33203</v>
      </c>
      <c r="P45" s="9">
        <v>27834</v>
      </c>
      <c r="Q45" s="9">
        <v>32479</v>
      </c>
      <c r="R45" s="36">
        <v>19568</v>
      </c>
      <c r="S45" s="43">
        <v>19339</v>
      </c>
      <c r="T45" s="9">
        <v>22909</v>
      </c>
      <c r="U45" s="9">
        <v>12707</v>
      </c>
      <c r="V45" s="9">
        <v>15435</v>
      </c>
      <c r="W45" s="9">
        <v>27248</v>
      </c>
      <c r="X45" s="9">
        <v>30707</v>
      </c>
    </row>
    <row r="46" spans="2:24" s="2" customFormat="1" ht="12" customHeight="1">
      <c r="B46" s="10"/>
      <c r="C46" s="20"/>
      <c r="D46" s="20"/>
      <c r="E46" s="11" t="s">
        <v>53</v>
      </c>
      <c r="F46" s="45">
        <f t="shared" si="0"/>
        <v>18217.25</v>
      </c>
      <c r="G46" s="9">
        <v>45615</v>
      </c>
      <c r="H46" s="9">
        <v>12694</v>
      </c>
      <c r="I46" s="9">
        <v>20677</v>
      </c>
      <c r="J46" s="9">
        <v>13565</v>
      </c>
      <c r="K46" s="9">
        <v>22113</v>
      </c>
      <c r="L46" s="9">
        <v>15750</v>
      </c>
      <c r="M46" s="9">
        <v>12563</v>
      </c>
      <c r="N46" s="9">
        <v>12752</v>
      </c>
      <c r="O46" s="9">
        <v>12666</v>
      </c>
      <c r="P46" s="9">
        <v>10966</v>
      </c>
      <c r="Q46" s="9">
        <v>16462</v>
      </c>
      <c r="R46" s="36">
        <v>22784</v>
      </c>
      <c r="S46" s="43">
        <v>16168</v>
      </c>
      <c r="T46" s="9">
        <v>10355</v>
      </c>
      <c r="U46" s="9">
        <v>9826</v>
      </c>
      <c r="V46" s="9">
        <v>5859</v>
      </c>
      <c r="W46" s="9">
        <v>10808</v>
      </c>
      <c r="X46" s="9">
        <v>10780</v>
      </c>
    </row>
    <row r="47" spans="2:24" s="4" customFormat="1" ht="12" customHeight="1">
      <c r="B47" s="12"/>
      <c r="C47" s="53" t="s">
        <v>54</v>
      </c>
      <c r="D47" s="53"/>
      <c r="E47" s="54"/>
      <c r="F47" s="13">
        <f t="shared" si="0"/>
        <v>82955.33333333333</v>
      </c>
      <c r="G47" s="13">
        <v>56926</v>
      </c>
      <c r="H47" s="13">
        <v>63093</v>
      </c>
      <c r="I47" s="13">
        <v>74103</v>
      </c>
      <c r="J47" s="13">
        <v>81306</v>
      </c>
      <c r="K47" s="13">
        <v>73226</v>
      </c>
      <c r="L47" s="13">
        <v>83440</v>
      </c>
      <c r="M47" s="13">
        <v>109570</v>
      </c>
      <c r="N47" s="13">
        <v>87917</v>
      </c>
      <c r="O47" s="13">
        <v>105232</v>
      </c>
      <c r="P47" s="13">
        <v>95664</v>
      </c>
      <c r="Q47" s="13">
        <v>67333</v>
      </c>
      <c r="R47" s="37">
        <v>97654</v>
      </c>
      <c r="S47" s="44">
        <v>63656</v>
      </c>
      <c r="T47" s="13">
        <v>66575</v>
      </c>
      <c r="U47" s="13">
        <v>64143</v>
      </c>
      <c r="V47" s="13">
        <v>66160</v>
      </c>
      <c r="W47" s="13">
        <v>50273</v>
      </c>
      <c r="X47" s="13">
        <v>61922</v>
      </c>
    </row>
    <row r="48" spans="2:5" s="2" customFormat="1" ht="11.25" customHeight="1">
      <c r="B48" s="7"/>
      <c r="C48" s="7"/>
      <c r="D48" s="7"/>
      <c r="E48" s="7"/>
    </row>
    <row r="49" spans="2:5" s="2" customFormat="1" ht="12" customHeight="1">
      <c r="B49" s="8" t="s">
        <v>56</v>
      </c>
      <c r="C49" s="8"/>
      <c r="D49" s="8"/>
      <c r="E49" s="8"/>
    </row>
    <row r="50" spans="2:6" s="2" customFormat="1" ht="12" customHeight="1">
      <c r="B50" s="69" t="s">
        <v>61</v>
      </c>
      <c r="C50" s="70"/>
      <c r="D50" s="70"/>
      <c r="E50" s="70"/>
      <c r="F50" s="70"/>
    </row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</sheetData>
  <mergeCells count="22">
    <mergeCell ref="B50:F50"/>
    <mergeCell ref="C47:E47"/>
    <mergeCell ref="D39:E39"/>
    <mergeCell ref="C43:E43"/>
    <mergeCell ref="S3:X3"/>
    <mergeCell ref="D28:E28"/>
    <mergeCell ref="B7:E7"/>
    <mergeCell ref="B5:E5"/>
    <mergeCell ref="F3:R3"/>
    <mergeCell ref="C11:E11"/>
    <mergeCell ref="B3:E4"/>
    <mergeCell ref="B6:E6"/>
    <mergeCell ref="C27:E27"/>
    <mergeCell ref="B8:E8"/>
    <mergeCell ref="B10:E10"/>
    <mergeCell ref="D24:E24"/>
    <mergeCell ref="C25:E25"/>
    <mergeCell ref="B26:E26"/>
    <mergeCell ref="D12:E12"/>
    <mergeCell ref="D21:E21"/>
    <mergeCell ref="C22:E22"/>
    <mergeCell ref="D23:E23"/>
  </mergeCells>
  <dataValidations count="2">
    <dataValidation allowBlank="1" showInputMessage="1" showErrorMessage="1" imeMode="off" sqref="F9 G5:X47"/>
    <dataValidation allowBlank="1" showInputMessage="1" showErrorMessage="1" imeMode="on" sqref="W48:X65536 B1:B65536 W1:X2 C3:D4 D12 D11:E11 D13:E20 C11:C21 D21 C22:E22 C23:D24 C25:E25 C27:E27 C28:D28 C29:E38 C39:D39 C40:E47 P48:U65536 T1:U2 I1:N2 P1:R2 I48:N65536 G4:X4 F1:F4 G1:G2 S1:S3 G48:G65536 F48:F49 F51:F65536"/>
  </dataValidations>
  <printOptions/>
  <pageMargins left="0.7874015748031497" right="0.3937007874015748" top="0.984251968503937" bottom="0.984251968503937" header="0.5118110236220472" footer="0.5118110236220472"/>
  <pageSetup horizontalDpi="400" verticalDpi="400" orientation="portrait" paperSize="9" scale="60" r:id="rId1"/>
  <headerFooter alignWithMargins="0">
    <oddHeader>&amp;L&amp;F</oddHeader>
  </headerFooter>
  <ignoredErrors>
    <ignoredError sqref="F5:F46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ＮＴＴﾃﾞｰﾀ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2004-07-23T02:17:22Z</cp:lastPrinted>
  <dcterms:created xsi:type="dcterms:W3CDTF">1999-06-28T05:42:21Z</dcterms:created>
  <dcterms:modified xsi:type="dcterms:W3CDTF">2005-08-19T08:39:04Z</dcterms:modified>
  <cp:category/>
  <cp:version/>
  <cp:contentType/>
  <cp:contentStatus/>
</cp:coreProperties>
</file>