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2120" windowHeight="8790" activeTab="0"/>
  </bookViews>
  <sheets>
    <sheet name="147産業別貸出金額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<sst xmlns="http://schemas.openxmlformats.org/spreadsheetml/2006/main" count="36" uniqueCount="26">
  <si>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資料：日本銀行前橋支店</t>
  </si>
  <si>
    <t>百万円</t>
  </si>
  <si>
    <t>総額</t>
  </si>
  <si>
    <t>金額</t>
  </si>
  <si>
    <t>産業</t>
  </si>
  <si>
    <t>農業</t>
  </si>
  <si>
    <t>鉱業</t>
  </si>
  <si>
    <t>建設業</t>
  </si>
  <si>
    <t>製造業</t>
  </si>
  <si>
    <t>不動産業</t>
  </si>
  <si>
    <t>電気・ガス・熱供給・水道業</t>
  </si>
  <si>
    <t>サービス業</t>
  </si>
  <si>
    <t>地方公共団体</t>
  </si>
  <si>
    <t>個人</t>
  </si>
  <si>
    <t>設備資金</t>
  </si>
  <si>
    <t>運転資金</t>
  </si>
  <si>
    <t>（全国銀行のみ）</t>
  </si>
  <si>
    <t>林業及び狩猟業</t>
  </si>
  <si>
    <t>漁業及び水産養殖業</t>
  </si>
  <si>
    <t>運輸通信業</t>
  </si>
  <si>
    <t>147 産業別貸出金額 （昭和52・53年度末）</t>
  </si>
  <si>
    <t>単位未満四捨五入のため総額に一致しない場合がある。</t>
  </si>
  <si>
    <t>昭和53年３月末</t>
  </si>
  <si>
    <t>昭和54年３月末</t>
  </si>
  <si>
    <t>卸売業および小売業</t>
  </si>
  <si>
    <t>金融および保険業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</si>
</sst>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.00_ 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0" fontId="3" fillId="2" borderId="1" xfId="0" applyFont="1" applyFill="1" applyBorder="1" applyAlignment="1">
      <alignment horizontal="distributed" vertical="center" wrapText="1"/>
    </xf>
    <xf numFmtId="0" fontId="4" fillId="0" borderId="0" xfId="0" applyFont="1" applyAlignment="1">
      <alignment vertical="top"/>
    </xf>
    <xf numFmtId="49" fontId="3" fillId="3" borderId="2" xfId="0" applyNumberFormat="1" applyFont="1" applyFill="1" applyBorder="1" applyAlignment="1">
      <alignment horizontal="distributed" vertical="center" wrapText="1"/>
    </xf>
    <xf numFmtId="49" fontId="3" fillId="3" borderId="3" xfId="0" applyNumberFormat="1" applyFont="1" applyFill="1" applyBorder="1" applyAlignment="1">
      <alignment horizontal="distributed" vertical="center" wrapText="1"/>
    </xf>
    <xf numFmtId="177" fontId="6" fillId="0" borderId="1" xfId="0" applyNumberFormat="1" applyFont="1" applyBorder="1" applyAlignment="1">
      <alignment horizontal="right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horizontal="right" vertical="top" wrapText="1"/>
    </xf>
    <xf numFmtId="38" fontId="3" fillId="0" borderId="1" xfId="16" applyFont="1" applyBorder="1" applyAlignment="1">
      <alignment horizontal="right" vertical="top" wrapText="1"/>
    </xf>
    <xf numFmtId="49" fontId="6" fillId="3" borderId="2" xfId="0" applyNumberFormat="1" applyFont="1" applyFill="1" applyBorder="1" applyAlignment="1">
      <alignment horizontal="distributed" vertical="center" wrapText="1"/>
    </xf>
    <xf numFmtId="0" fontId="7" fillId="0" borderId="3" xfId="0" applyFont="1" applyBorder="1" applyAlignment="1">
      <alignment horizontal="distributed" vertical="center" wrapText="1"/>
    </xf>
    <xf numFmtId="0" fontId="3" fillId="2" borderId="2" xfId="0" applyFont="1" applyFill="1" applyBorder="1" applyAlignment="1">
      <alignment horizontal="distributed" vertical="center" wrapText="1"/>
    </xf>
    <xf numFmtId="0" fontId="3" fillId="2" borderId="4" xfId="0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0" fontId="0" fillId="0" borderId="4" xfId="0" applyBorder="1" applyAlignment="1">
      <alignment horizontal="distributed" vertical="center" wrapText="1"/>
    </xf>
    <xf numFmtId="49" fontId="3" fillId="3" borderId="5" xfId="0" applyNumberFormat="1" applyFont="1" applyFill="1" applyBorder="1" applyAlignment="1">
      <alignment horizontal="distributed" vertical="center" wrapText="1"/>
    </xf>
    <xf numFmtId="49" fontId="3" fillId="3" borderId="6" xfId="0" applyNumberFormat="1" applyFont="1" applyFill="1" applyBorder="1" applyAlignment="1">
      <alignment horizontal="distributed" vertical="center" wrapText="1"/>
    </xf>
    <xf numFmtId="49" fontId="3" fillId="3" borderId="7" xfId="0" applyNumberFormat="1" applyFont="1" applyFill="1" applyBorder="1" applyAlignment="1">
      <alignment horizontal="distributed" vertical="center" wrapText="1"/>
    </xf>
    <xf numFmtId="49" fontId="3" fillId="3" borderId="8" xfId="0" applyNumberFormat="1" applyFont="1" applyFill="1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49" fontId="3" fillId="3" borderId="2" xfId="0" applyNumberFormat="1" applyFont="1" applyFill="1" applyBorder="1" applyAlignment="1">
      <alignment horizontal="center" vertical="center" wrapText="1"/>
    </xf>
    <xf numFmtId="49" fontId="3" fillId="3" borderId="3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5"/>
  <sheetViews>
    <sheetView tabSelected="1" workbookViewId="0" topLeftCell="A1">
      <selection activeCell="G8" sqref="G8"/>
    </sheetView>
  </sheetViews>
  <sheetFormatPr defaultColWidth="9.00390625" defaultRowHeight="13.5"/>
  <cols>
    <col min="1" max="1" width="2.625" style="1" customWidth="1"/>
    <col min="2" max="2" width="2.625" style="7" customWidth="1"/>
    <col min="3" max="3" width="26.375" style="7" customWidth="1"/>
    <col min="4" max="9" width="11.375" style="1" bestFit="1" customWidth="1"/>
    <col min="10" max="16384" width="9.00390625" style="1" customWidth="1"/>
  </cols>
  <sheetData>
    <row r="1" spans="2:3" ht="14.25">
      <c r="B1" s="6" t="s">
        <v>20</v>
      </c>
      <c r="C1" s="6"/>
    </row>
    <row r="2" spans="3:4" ht="12" customHeight="1">
      <c r="C2" s="7" t="s">
        <v>16</v>
      </c>
      <c r="D2" s="1" t="s">
        <v>21</v>
      </c>
    </row>
    <row r="3" spans="2:9" s="4" customFormat="1" ht="12" customHeight="1">
      <c r="B3" s="24" t="s">
        <v>4</v>
      </c>
      <c r="C3" s="25"/>
      <c r="D3" s="20" t="s">
        <v>22</v>
      </c>
      <c r="E3" s="21"/>
      <c r="F3" s="22"/>
      <c r="G3" s="20" t="s">
        <v>23</v>
      </c>
      <c r="H3" s="21"/>
      <c r="I3" s="22"/>
    </row>
    <row r="4" spans="2:9" s="4" customFormat="1" ht="12" customHeight="1">
      <c r="B4" s="26"/>
      <c r="C4" s="27"/>
      <c r="D4" s="20" t="s">
        <v>3</v>
      </c>
      <c r="E4" s="23"/>
      <c r="F4" s="22"/>
      <c r="G4" s="20" t="s">
        <v>3</v>
      </c>
      <c r="H4" s="23"/>
      <c r="I4" s="22"/>
    </row>
    <row r="5" spans="2:9" s="4" customFormat="1" ht="12" customHeight="1">
      <c r="B5" s="28"/>
      <c r="C5" s="29"/>
      <c r="D5" s="10" t="s">
        <v>2</v>
      </c>
      <c r="E5" s="10" t="s">
        <v>14</v>
      </c>
      <c r="F5" s="10" t="s">
        <v>15</v>
      </c>
      <c r="G5" s="10" t="s">
        <v>2</v>
      </c>
      <c r="H5" s="10" t="s">
        <v>14</v>
      </c>
      <c r="I5" s="10" t="s">
        <v>15</v>
      </c>
    </row>
    <row r="6" spans="2:9" s="2" customFormat="1" ht="12" customHeight="1">
      <c r="B6" s="30"/>
      <c r="C6" s="31"/>
      <c r="D6" s="3" t="s">
        <v>1</v>
      </c>
      <c r="E6" s="3" t="s">
        <v>1</v>
      </c>
      <c r="F6" s="3" t="s">
        <v>1</v>
      </c>
      <c r="G6" s="3" t="s">
        <v>1</v>
      </c>
      <c r="H6" s="3" t="s">
        <v>1</v>
      </c>
      <c r="I6" s="3" t="s">
        <v>1</v>
      </c>
    </row>
    <row r="7" spans="2:9" s="5" customFormat="1" ht="12" customHeight="1">
      <c r="B7" s="18" t="s">
        <v>2</v>
      </c>
      <c r="C7" s="19"/>
      <c r="D7" s="14">
        <v>867743</v>
      </c>
      <c r="E7" s="14">
        <f>SUM(E8:E21)</f>
        <v>251961</v>
      </c>
      <c r="F7" s="14">
        <v>615782</v>
      </c>
      <c r="G7" s="14">
        <v>950690</v>
      </c>
      <c r="H7" s="14">
        <f>SUM(H8:H21)</f>
        <v>292375</v>
      </c>
      <c r="I7" s="14">
        <v>658315</v>
      </c>
    </row>
    <row r="8" spans="2:9" s="2" customFormat="1" ht="12" customHeight="1">
      <c r="B8" s="12"/>
      <c r="C8" s="13" t="s">
        <v>5</v>
      </c>
      <c r="D8" s="15">
        <f>SUM(E8:F8)</f>
        <v>7037</v>
      </c>
      <c r="E8" s="15">
        <v>2210</v>
      </c>
      <c r="F8" s="15">
        <v>4827</v>
      </c>
      <c r="G8" s="3">
        <f>SUM(H8:I8)</f>
        <v>4560</v>
      </c>
      <c r="H8" s="3">
        <v>2052</v>
      </c>
      <c r="I8" s="17">
        <v>2508</v>
      </c>
    </row>
    <row r="9" spans="2:9" s="2" customFormat="1" ht="12" customHeight="1">
      <c r="B9" s="12"/>
      <c r="C9" s="13" t="s">
        <v>17</v>
      </c>
      <c r="D9" s="15">
        <f aca="true" t="shared" si="0" ref="D9:D21">SUM(E9:F9)</f>
        <v>1218</v>
      </c>
      <c r="E9" s="15">
        <v>133</v>
      </c>
      <c r="F9" s="15">
        <v>1085</v>
      </c>
      <c r="G9" s="3">
        <f aca="true" t="shared" si="1" ref="G9:G21">SUM(H9:I9)</f>
        <v>1398</v>
      </c>
      <c r="H9" s="3">
        <v>173</v>
      </c>
      <c r="I9" s="17">
        <v>1225</v>
      </c>
    </row>
    <row r="10" spans="2:9" s="2" customFormat="1" ht="12" customHeight="1">
      <c r="B10" s="12"/>
      <c r="C10" s="13" t="s">
        <v>18</v>
      </c>
      <c r="D10" s="15">
        <f t="shared" si="0"/>
        <v>407</v>
      </c>
      <c r="E10" s="15">
        <v>32</v>
      </c>
      <c r="F10" s="15">
        <v>375</v>
      </c>
      <c r="G10" s="3">
        <f t="shared" si="1"/>
        <v>453</v>
      </c>
      <c r="H10" s="3">
        <v>36</v>
      </c>
      <c r="I10" s="17">
        <v>417</v>
      </c>
    </row>
    <row r="11" spans="2:9" s="2" customFormat="1" ht="12" customHeight="1">
      <c r="B11" s="12"/>
      <c r="C11" s="13" t="s">
        <v>6</v>
      </c>
      <c r="D11" s="15">
        <f t="shared" si="0"/>
        <v>2874</v>
      </c>
      <c r="E11" s="15">
        <v>438</v>
      </c>
      <c r="F11" s="15">
        <v>2436</v>
      </c>
      <c r="G11" s="3">
        <f t="shared" si="1"/>
        <v>2768</v>
      </c>
      <c r="H11" s="3">
        <v>365</v>
      </c>
      <c r="I11" s="17">
        <v>2403</v>
      </c>
    </row>
    <row r="12" spans="2:9" s="2" customFormat="1" ht="12" customHeight="1">
      <c r="B12" s="12"/>
      <c r="C12" s="13" t="s">
        <v>7</v>
      </c>
      <c r="D12" s="15">
        <f t="shared" si="0"/>
        <v>74237</v>
      </c>
      <c r="E12" s="15">
        <v>5340</v>
      </c>
      <c r="F12" s="15">
        <v>68897</v>
      </c>
      <c r="G12" s="3">
        <f t="shared" si="1"/>
        <v>76882</v>
      </c>
      <c r="H12" s="3">
        <v>6065</v>
      </c>
      <c r="I12" s="17">
        <v>70817</v>
      </c>
    </row>
    <row r="13" spans="2:9" s="2" customFormat="1" ht="12" customHeight="1">
      <c r="B13" s="12"/>
      <c r="C13" s="13" t="s">
        <v>8</v>
      </c>
      <c r="D13" s="15">
        <f t="shared" si="0"/>
        <v>277438</v>
      </c>
      <c r="E13" s="15">
        <v>31631</v>
      </c>
      <c r="F13" s="15">
        <v>245807</v>
      </c>
      <c r="G13" s="3">
        <f t="shared" si="1"/>
        <v>299436</v>
      </c>
      <c r="H13" s="16">
        <v>34077</v>
      </c>
      <c r="I13" s="17">
        <v>265359</v>
      </c>
    </row>
    <row r="14" spans="2:9" s="2" customFormat="1" ht="12" customHeight="1">
      <c r="B14" s="12"/>
      <c r="C14" s="13" t="s">
        <v>24</v>
      </c>
      <c r="D14" s="15">
        <f t="shared" si="0"/>
        <v>209736</v>
      </c>
      <c r="E14" s="15">
        <v>31714</v>
      </c>
      <c r="F14" s="15">
        <v>178022</v>
      </c>
      <c r="G14" s="3">
        <f t="shared" si="1"/>
        <v>229207</v>
      </c>
      <c r="H14" s="16">
        <v>35163</v>
      </c>
      <c r="I14" s="17">
        <v>194044</v>
      </c>
    </row>
    <row r="15" spans="2:9" s="2" customFormat="1" ht="12" customHeight="1">
      <c r="B15" s="12"/>
      <c r="C15" s="13" t="s">
        <v>25</v>
      </c>
      <c r="D15" s="15">
        <f t="shared" si="0"/>
        <v>10650</v>
      </c>
      <c r="E15" s="15">
        <v>59</v>
      </c>
      <c r="F15" s="15">
        <v>10591</v>
      </c>
      <c r="G15" s="3">
        <f t="shared" si="1"/>
        <v>11980</v>
      </c>
      <c r="H15" s="3">
        <v>40</v>
      </c>
      <c r="I15" s="17">
        <v>11940</v>
      </c>
    </row>
    <row r="16" spans="2:9" s="2" customFormat="1" ht="12" customHeight="1">
      <c r="B16" s="12"/>
      <c r="C16" s="13" t="s">
        <v>9</v>
      </c>
      <c r="D16" s="15">
        <f t="shared" si="0"/>
        <v>25096</v>
      </c>
      <c r="E16" s="15">
        <v>4596</v>
      </c>
      <c r="F16" s="15">
        <v>20500</v>
      </c>
      <c r="G16" s="3">
        <f t="shared" si="1"/>
        <v>32226</v>
      </c>
      <c r="H16" s="3">
        <v>5754</v>
      </c>
      <c r="I16" s="17">
        <v>26472</v>
      </c>
    </row>
    <row r="17" spans="2:9" s="2" customFormat="1" ht="12" customHeight="1">
      <c r="B17" s="12"/>
      <c r="C17" s="13" t="s">
        <v>19</v>
      </c>
      <c r="D17" s="15">
        <f t="shared" si="0"/>
        <v>13996</v>
      </c>
      <c r="E17" s="15">
        <v>3407</v>
      </c>
      <c r="F17" s="15">
        <v>10589</v>
      </c>
      <c r="G17" s="3">
        <f t="shared" si="1"/>
        <v>15202</v>
      </c>
      <c r="H17" s="3">
        <v>3764</v>
      </c>
      <c r="I17" s="17">
        <v>11438</v>
      </c>
    </row>
    <row r="18" spans="2:9" s="2" customFormat="1" ht="12" customHeight="1">
      <c r="B18" s="12"/>
      <c r="C18" s="13" t="s">
        <v>10</v>
      </c>
      <c r="D18" s="15">
        <f t="shared" si="0"/>
        <v>1098</v>
      </c>
      <c r="E18" s="15">
        <v>591</v>
      </c>
      <c r="F18" s="15">
        <v>507</v>
      </c>
      <c r="G18" s="3">
        <f t="shared" si="1"/>
        <v>1440</v>
      </c>
      <c r="H18" s="3">
        <v>657</v>
      </c>
      <c r="I18" s="17">
        <v>783</v>
      </c>
    </row>
    <row r="19" spans="2:9" s="2" customFormat="1" ht="12" customHeight="1">
      <c r="B19" s="12"/>
      <c r="C19" s="13" t="s">
        <v>11</v>
      </c>
      <c r="D19" s="15">
        <f t="shared" si="0"/>
        <v>77371</v>
      </c>
      <c r="E19" s="15">
        <v>38885</v>
      </c>
      <c r="F19" s="15">
        <v>38486</v>
      </c>
      <c r="G19" s="3">
        <f t="shared" si="1"/>
        <v>89468</v>
      </c>
      <c r="H19" s="16">
        <v>47221</v>
      </c>
      <c r="I19" s="17">
        <v>42247</v>
      </c>
    </row>
    <row r="20" spans="2:9" s="2" customFormat="1" ht="12" customHeight="1">
      <c r="B20" s="12"/>
      <c r="C20" s="13" t="s">
        <v>12</v>
      </c>
      <c r="D20" s="15">
        <f t="shared" si="0"/>
        <v>15717</v>
      </c>
      <c r="E20" s="15">
        <v>814</v>
      </c>
      <c r="F20" s="15">
        <v>14903</v>
      </c>
      <c r="G20" s="3">
        <f t="shared" si="1"/>
        <v>9850</v>
      </c>
      <c r="H20" s="3">
        <v>856</v>
      </c>
      <c r="I20" s="17">
        <v>8994</v>
      </c>
    </row>
    <row r="21" spans="2:9" s="2" customFormat="1" ht="12" customHeight="1">
      <c r="B21" s="12"/>
      <c r="C21" s="13" t="s">
        <v>13</v>
      </c>
      <c r="D21" s="15">
        <f t="shared" si="0"/>
        <v>150869</v>
      </c>
      <c r="E21" s="15">
        <v>132111</v>
      </c>
      <c r="F21" s="15">
        <v>18758</v>
      </c>
      <c r="G21" s="3">
        <f t="shared" si="1"/>
        <v>175823</v>
      </c>
      <c r="H21" s="16">
        <v>156152</v>
      </c>
      <c r="I21" s="17">
        <v>19671</v>
      </c>
    </row>
    <row r="22" spans="2:3" s="2" customFormat="1" ht="12" customHeight="1">
      <c r="B22" s="8"/>
      <c r="C22" s="8"/>
    </row>
    <row r="23" spans="2:3" s="2" customFormat="1" ht="12" customHeight="1">
      <c r="B23" s="9" t="s">
        <v>0</v>
      </c>
      <c r="C23" s="9"/>
    </row>
    <row r="24" s="2" customFormat="1" ht="12" customHeight="1">
      <c r="B24" s="11"/>
    </row>
    <row r="25" spans="2:3" ht="14.25">
      <c r="B25" s="6"/>
      <c r="C25" s="6"/>
    </row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</sheetData>
  <mergeCells count="7">
    <mergeCell ref="B7:C7"/>
    <mergeCell ref="D3:F3"/>
    <mergeCell ref="D4:F4"/>
    <mergeCell ref="G3:I3"/>
    <mergeCell ref="G4:I4"/>
    <mergeCell ref="B3:C5"/>
    <mergeCell ref="B6:C6"/>
  </mergeCells>
  <dataValidations count="2">
    <dataValidation allowBlank="1" showInputMessage="1" showErrorMessage="1" imeMode="off" sqref="G7:I7 D7:F21"/>
    <dataValidation allowBlank="1" showInputMessage="1" showErrorMessage="1" imeMode="on" sqref="B1:B4 C8:C21 A6:B7 B8:B65536 J6:IV7 D3:D5 E3 E5:F5 G3:G6 H3 C6:F6 H5:I6"/>
  </dataValidations>
  <printOptions/>
  <pageMargins left="0.75" right="0.75" top="1" bottom="1" header="0.512" footer="0.512"/>
  <pageSetup horizontalDpi="400" verticalDpi="400" orientation="portrait" paperSize="9" scale="86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株式会社ナブ・アシスト</cp:lastModifiedBy>
  <cp:lastPrinted>1999-08-23T05:03:28Z</cp:lastPrinted>
  <dcterms:created xsi:type="dcterms:W3CDTF">1999-06-28T05:42:21Z</dcterms:created>
  <dcterms:modified xsi:type="dcterms:W3CDTF">2002-03-27T04:25:27Z</dcterms:modified>
  <cp:category/>
  <cp:version/>
  <cp:contentType/>
  <cp:contentStatus/>
</cp:coreProperties>
</file>