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468" activeTab="0"/>
  </bookViews>
  <sheets>
    <sheet name="174_利用関係別および月別着工住宅状況" sheetId="1" r:id="rId1"/>
  </sheets>
  <definedNames/>
  <calcPr fullCalcOnLoad="1"/>
</workbook>
</file>

<file path=xl/sharedStrings.xml><?xml version="1.0" encoding="utf-8"?>
<sst xmlns="http://schemas.openxmlformats.org/spreadsheetml/2006/main" count="56" uniqueCount="29">
  <si>
    <t>その他</t>
  </si>
  <si>
    <t>月別</t>
  </si>
  <si>
    <t>総数</t>
  </si>
  <si>
    <t>持家</t>
  </si>
  <si>
    <t>貸家</t>
  </si>
  <si>
    <t>給与住宅</t>
  </si>
  <si>
    <t>戸数</t>
  </si>
  <si>
    <t>戸</t>
  </si>
  <si>
    <t>１</t>
  </si>
  <si>
    <t>月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</si>
  <si>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</si>
  <si>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</si>
  <si>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</si>
  <si>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</si>
  <si>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</si>
  <si>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</si>
  <si>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</si>
  <si>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</si>
  <si>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</si>
  <si>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</si>
  <si>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174．利用関係別および月別着工住宅状況（昭和32年）</t>
  </si>
  <si>
    <t>（換算基準1坪＝3.30579平方米）</t>
  </si>
  <si>
    <t>延面積は単位換算の上四捨五入の為総数と一致しない場合もある。</t>
  </si>
  <si>
    <t>畳数</t>
  </si>
  <si>
    <t>平方米</t>
  </si>
  <si>
    <t>畳</t>
  </si>
  <si>
    <t>資料:県建築課</t>
  </si>
  <si>
    <t>―</t>
  </si>
  <si>
    <t>延面積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</si>
</sst>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;[Red]\-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180" fontId="6" fillId="0" borderId="1" xfId="16" applyNumberFormat="1" applyFont="1" applyBorder="1" applyAlignment="1">
      <alignment horizontal="right" vertical="center" wrapText="1"/>
    </xf>
    <xf numFmtId="180" fontId="3" fillId="0" borderId="1" xfId="16" applyNumberFormat="1" applyFont="1" applyBorder="1" applyAlignment="1">
      <alignment horizontal="right" vertical="center" wrapText="1"/>
    </xf>
    <xf numFmtId="178" fontId="6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4" width="7.75390625" style="1" bestFit="1" customWidth="1"/>
    <col min="5" max="5" width="11.875" style="1" bestFit="1" customWidth="1"/>
    <col min="6" max="6" width="8.875" style="1" customWidth="1"/>
    <col min="7" max="7" width="7.75390625" style="1" bestFit="1" customWidth="1"/>
    <col min="8" max="8" width="10.75390625" style="1" bestFit="1" customWidth="1"/>
    <col min="9" max="9" width="8.75390625" style="1" bestFit="1" customWidth="1"/>
    <col min="10" max="10" width="5.75390625" style="1" bestFit="1" customWidth="1"/>
    <col min="11" max="11" width="9.75390625" style="1" bestFit="1" customWidth="1"/>
    <col min="12" max="12" width="7.75390625" style="1" bestFit="1" customWidth="1"/>
    <col min="13" max="13" width="4.75390625" style="1" bestFit="1" customWidth="1"/>
    <col min="14" max="14" width="8.75390625" style="1" bestFit="1" customWidth="1"/>
    <col min="15" max="15" width="7.75390625" style="1" bestFit="1" customWidth="1"/>
    <col min="16" max="16" width="5.75390625" style="1" bestFit="1" customWidth="1"/>
    <col min="17" max="17" width="8.75390625" style="1" bestFit="1" customWidth="1"/>
    <col min="18" max="18" width="7.75390625" style="1" bestFit="1" customWidth="1"/>
    <col min="19" max="16384" width="9.00390625" style="1" customWidth="1"/>
  </cols>
  <sheetData>
    <row r="1" spans="2:3" ht="14.25">
      <c r="B1" s="5" t="s">
        <v>20</v>
      </c>
      <c r="C1" s="5"/>
    </row>
    <row r="2" spans="2:8" ht="12" customHeight="1">
      <c r="B2" s="17" t="s">
        <v>21</v>
      </c>
      <c r="F2" s="18" t="s">
        <v>22</v>
      </c>
      <c r="H2" s="18"/>
    </row>
    <row r="3" spans="2:18" s="4" customFormat="1" ht="12" customHeight="1">
      <c r="B3" s="29" t="s">
        <v>1</v>
      </c>
      <c r="C3" s="30"/>
      <c r="D3" s="26" t="s">
        <v>2</v>
      </c>
      <c r="E3" s="27"/>
      <c r="F3" s="28"/>
      <c r="G3" s="26" t="s">
        <v>3</v>
      </c>
      <c r="H3" s="27"/>
      <c r="I3" s="28"/>
      <c r="J3" s="23" t="s">
        <v>4</v>
      </c>
      <c r="K3" s="24"/>
      <c r="L3" s="25"/>
      <c r="M3" s="26" t="s">
        <v>5</v>
      </c>
      <c r="N3" s="27"/>
      <c r="O3" s="28"/>
      <c r="P3" s="27" t="s">
        <v>0</v>
      </c>
      <c r="Q3" s="27"/>
      <c r="R3" s="28"/>
    </row>
    <row r="4" spans="2:18" s="4" customFormat="1" ht="12" customHeight="1">
      <c r="B4" s="31"/>
      <c r="C4" s="32"/>
      <c r="D4" s="15" t="s">
        <v>6</v>
      </c>
      <c r="E4" s="16" t="s">
        <v>28</v>
      </c>
      <c r="F4" s="16" t="s">
        <v>23</v>
      </c>
      <c r="G4" s="15" t="s">
        <v>6</v>
      </c>
      <c r="H4" s="16" t="s">
        <v>28</v>
      </c>
      <c r="I4" s="16" t="s">
        <v>23</v>
      </c>
      <c r="J4" s="15" t="s">
        <v>6</v>
      </c>
      <c r="K4" s="16" t="s">
        <v>28</v>
      </c>
      <c r="L4" s="16" t="s">
        <v>23</v>
      </c>
      <c r="M4" s="15" t="s">
        <v>6</v>
      </c>
      <c r="N4" s="16" t="s">
        <v>28</v>
      </c>
      <c r="O4" s="16" t="s">
        <v>23</v>
      </c>
      <c r="P4" s="15" t="s">
        <v>6</v>
      </c>
      <c r="Q4" s="16" t="s">
        <v>28</v>
      </c>
      <c r="R4" s="16" t="s">
        <v>23</v>
      </c>
    </row>
    <row r="5" spans="2:18" s="2" customFormat="1" ht="12" customHeight="1">
      <c r="B5" s="35"/>
      <c r="C5" s="36"/>
      <c r="D5" s="3" t="s">
        <v>7</v>
      </c>
      <c r="E5" s="3" t="s">
        <v>24</v>
      </c>
      <c r="F5" s="3" t="s">
        <v>25</v>
      </c>
      <c r="G5" s="3" t="s">
        <v>7</v>
      </c>
      <c r="H5" s="3" t="s">
        <v>24</v>
      </c>
      <c r="I5" s="3" t="s">
        <v>25</v>
      </c>
      <c r="J5" s="3" t="s">
        <v>7</v>
      </c>
      <c r="K5" s="3" t="s">
        <v>24</v>
      </c>
      <c r="L5" s="3" t="s">
        <v>25</v>
      </c>
      <c r="M5" s="3" t="s">
        <v>7</v>
      </c>
      <c r="N5" s="3" t="s">
        <v>24</v>
      </c>
      <c r="O5" s="3" t="s">
        <v>25</v>
      </c>
      <c r="P5" s="3" t="s">
        <v>7</v>
      </c>
      <c r="Q5" s="3" t="s">
        <v>24</v>
      </c>
      <c r="R5" s="3" t="s">
        <v>25</v>
      </c>
    </row>
    <row r="6" spans="2:18" s="2" customFormat="1" ht="12" customHeight="1">
      <c r="B6" s="33" t="s">
        <v>2</v>
      </c>
      <c r="C6" s="34"/>
      <c r="D6" s="12">
        <f>SUM(G6,J6,M6,P6)</f>
        <v>2854</v>
      </c>
      <c r="E6" s="21">
        <f>SUM(H6,K6,N6,Q6)</f>
        <v>182380.3</v>
      </c>
      <c r="F6" s="12">
        <f>SUM(I6,L6,O6,R6)</f>
        <v>47815</v>
      </c>
      <c r="G6" s="12">
        <f aca="true" t="shared" si="0" ref="G6:R6">SUM(G7:G18)</f>
        <v>2283</v>
      </c>
      <c r="H6" s="19">
        <f t="shared" si="0"/>
        <v>159021.69999999998</v>
      </c>
      <c r="I6" s="12">
        <f t="shared" si="0"/>
        <v>40447</v>
      </c>
      <c r="J6" s="12">
        <f t="shared" si="0"/>
        <v>396</v>
      </c>
      <c r="K6" s="19">
        <f t="shared" si="0"/>
        <v>14056.2</v>
      </c>
      <c r="L6" s="12">
        <f t="shared" si="0"/>
        <v>4740</v>
      </c>
      <c r="M6" s="12">
        <f t="shared" si="0"/>
        <v>73</v>
      </c>
      <c r="N6" s="19">
        <f t="shared" si="0"/>
        <v>4538.9</v>
      </c>
      <c r="O6" s="12">
        <f t="shared" si="0"/>
        <v>1211</v>
      </c>
      <c r="P6" s="12">
        <f t="shared" si="0"/>
        <v>102</v>
      </c>
      <c r="Q6" s="19">
        <f t="shared" si="0"/>
        <v>4763.5</v>
      </c>
      <c r="R6" s="12">
        <f t="shared" si="0"/>
        <v>1417</v>
      </c>
    </row>
    <row r="7" spans="2:18" s="2" customFormat="1" ht="12" customHeight="1">
      <c r="B7" s="9" t="s">
        <v>8</v>
      </c>
      <c r="C7" s="10" t="s">
        <v>9</v>
      </c>
      <c r="D7" s="11">
        <f aca="true" t="shared" si="1" ref="D7:D18">SUM(G7,J7,M7,P7)</f>
        <v>226</v>
      </c>
      <c r="E7" s="22">
        <f aca="true" t="shared" si="2" ref="E7:E18">SUM(H7,K7,N7,Q7)</f>
        <v>13765.199999999999</v>
      </c>
      <c r="F7" s="11">
        <f aca="true" t="shared" si="3" ref="F7:F18">SUM(I7,L7,O7,R7)</f>
        <v>3623</v>
      </c>
      <c r="G7" s="11">
        <v>159</v>
      </c>
      <c r="H7" s="20">
        <v>11616.5</v>
      </c>
      <c r="I7" s="11">
        <v>2900</v>
      </c>
      <c r="J7" s="11">
        <v>34</v>
      </c>
      <c r="K7" s="20">
        <v>912.4</v>
      </c>
      <c r="L7" s="11">
        <v>331</v>
      </c>
      <c r="M7" s="11">
        <v>2</v>
      </c>
      <c r="N7" s="20">
        <v>128.9</v>
      </c>
      <c r="O7" s="11">
        <v>21</v>
      </c>
      <c r="P7" s="11">
        <v>31</v>
      </c>
      <c r="Q7" s="20">
        <v>1107.4</v>
      </c>
      <c r="R7" s="11">
        <v>371</v>
      </c>
    </row>
    <row r="8" spans="2:18" s="2" customFormat="1" ht="12" customHeight="1">
      <c r="B8" s="9" t="s">
        <v>10</v>
      </c>
      <c r="C8" s="10"/>
      <c r="D8" s="11">
        <f t="shared" si="1"/>
        <v>215</v>
      </c>
      <c r="E8" s="22">
        <v>13633.1</v>
      </c>
      <c r="F8" s="11">
        <f t="shared" si="3"/>
        <v>3585</v>
      </c>
      <c r="G8" s="11">
        <v>122</v>
      </c>
      <c r="H8" s="20">
        <v>10548.8</v>
      </c>
      <c r="I8" s="11">
        <v>2550</v>
      </c>
      <c r="J8" s="11">
        <v>86</v>
      </c>
      <c r="K8" s="20">
        <v>2790.1</v>
      </c>
      <c r="L8" s="11">
        <v>946</v>
      </c>
      <c r="M8" s="11">
        <v>6</v>
      </c>
      <c r="N8" s="20">
        <v>261.2</v>
      </c>
      <c r="O8" s="11">
        <v>79</v>
      </c>
      <c r="P8" s="11">
        <v>1</v>
      </c>
      <c r="Q8" s="20">
        <v>33.1</v>
      </c>
      <c r="R8" s="11">
        <v>10</v>
      </c>
    </row>
    <row r="9" spans="2:18" s="2" customFormat="1" ht="12" customHeight="1">
      <c r="B9" s="9" t="s">
        <v>11</v>
      </c>
      <c r="C9" s="10"/>
      <c r="D9" s="11">
        <f t="shared" si="1"/>
        <v>208</v>
      </c>
      <c r="E9" s="22">
        <f t="shared" si="2"/>
        <v>15738.9</v>
      </c>
      <c r="F9" s="11">
        <f t="shared" si="3"/>
        <v>3993</v>
      </c>
      <c r="G9" s="11">
        <v>188</v>
      </c>
      <c r="H9" s="20">
        <v>14433.1</v>
      </c>
      <c r="I9" s="11">
        <v>3604</v>
      </c>
      <c r="J9" s="11">
        <v>14</v>
      </c>
      <c r="K9" s="20">
        <v>869.4</v>
      </c>
      <c r="L9" s="11">
        <v>268</v>
      </c>
      <c r="M9" s="11">
        <v>4</v>
      </c>
      <c r="N9" s="20">
        <v>327.3</v>
      </c>
      <c r="O9" s="11">
        <v>98</v>
      </c>
      <c r="P9" s="11">
        <v>2</v>
      </c>
      <c r="Q9" s="20">
        <v>109.1</v>
      </c>
      <c r="R9" s="11">
        <v>23</v>
      </c>
    </row>
    <row r="10" spans="2:18" s="2" customFormat="1" ht="12" customHeight="1">
      <c r="B10" s="9" t="s">
        <v>12</v>
      </c>
      <c r="C10" s="10"/>
      <c r="D10" s="11">
        <f t="shared" si="1"/>
        <v>243</v>
      </c>
      <c r="E10" s="22">
        <f t="shared" si="2"/>
        <v>16915.7</v>
      </c>
      <c r="F10" s="11">
        <f t="shared" si="3"/>
        <v>4337</v>
      </c>
      <c r="G10" s="11">
        <v>231</v>
      </c>
      <c r="H10" s="20">
        <v>16304.2</v>
      </c>
      <c r="I10" s="11">
        <v>4159</v>
      </c>
      <c r="J10" s="11">
        <v>7</v>
      </c>
      <c r="K10" s="20">
        <v>191.7</v>
      </c>
      <c r="L10" s="11">
        <v>69</v>
      </c>
      <c r="M10" s="11">
        <v>2</v>
      </c>
      <c r="N10" s="20">
        <v>195</v>
      </c>
      <c r="O10" s="11">
        <v>45</v>
      </c>
      <c r="P10" s="11">
        <v>3</v>
      </c>
      <c r="Q10" s="20">
        <v>224.8</v>
      </c>
      <c r="R10" s="11">
        <v>64</v>
      </c>
    </row>
    <row r="11" spans="2:18" s="2" customFormat="1" ht="12" customHeight="1">
      <c r="B11" s="9" t="s">
        <v>13</v>
      </c>
      <c r="C11" s="10"/>
      <c r="D11" s="11">
        <f t="shared" si="1"/>
        <v>257</v>
      </c>
      <c r="E11" s="22">
        <v>16138.9</v>
      </c>
      <c r="F11" s="11">
        <f t="shared" si="3"/>
        <v>4148</v>
      </c>
      <c r="G11" s="11">
        <v>213</v>
      </c>
      <c r="H11" s="20">
        <v>14717.4</v>
      </c>
      <c r="I11" s="11">
        <v>3665</v>
      </c>
      <c r="J11" s="11">
        <v>31</v>
      </c>
      <c r="K11" s="20">
        <v>763.6</v>
      </c>
      <c r="L11" s="11">
        <v>287</v>
      </c>
      <c r="M11" s="11">
        <v>4</v>
      </c>
      <c r="N11" s="20">
        <v>181.8</v>
      </c>
      <c r="O11" s="11">
        <v>58</v>
      </c>
      <c r="P11" s="11">
        <v>9</v>
      </c>
      <c r="Q11" s="20">
        <v>476</v>
      </c>
      <c r="R11" s="11">
        <v>138</v>
      </c>
    </row>
    <row r="12" spans="2:18" s="2" customFormat="1" ht="12" customHeight="1">
      <c r="B12" s="9" t="s">
        <v>14</v>
      </c>
      <c r="C12" s="10"/>
      <c r="D12" s="11">
        <f t="shared" si="1"/>
        <v>255</v>
      </c>
      <c r="E12" s="22">
        <f t="shared" si="2"/>
        <v>16528.899999999998</v>
      </c>
      <c r="F12" s="11">
        <f t="shared" si="3"/>
        <v>4277</v>
      </c>
      <c r="G12" s="11">
        <v>240</v>
      </c>
      <c r="H12" s="20">
        <v>15606.6</v>
      </c>
      <c r="I12" s="11">
        <v>3969</v>
      </c>
      <c r="J12" s="11">
        <v>6</v>
      </c>
      <c r="K12" s="20">
        <v>366.9</v>
      </c>
      <c r="L12" s="11">
        <v>129</v>
      </c>
      <c r="M12" s="11">
        <v>6</v>
      </c>
      <c r="N12" s="20">
        <v>208.3</v>
      </c>
      <c r="O12" s="11">
        <v>66</v>
      </c>
      <c r="P12" s="11">
        <v>3</v>
      </c>
      <c r="Q12" s="20">
        <v>347.1</v>
      </c>
      <c r="R12" s="11">
        <v>113</v>
      </c>
    </row>
    <row r="13" spans="2:18" s="2" customFormat="1" ht="12" customHeight="1">
      <c r="B13" s="9" t="s">
        <v>15</v>
      </c>
      <c r="C13" s="10"/>
      <c r="D13" s="11">
        <f t="shared" si="1"/>
        <v>196</v>
      </c>
      <c r="E13" s="22">
        <v>12952.1</v>
      </c>
      <c r="F13" s="11">
        <f t="shared" si="3"/>
        <v>3136</v>
      </c>
      <c r="G13" s="11">
        <v>151</v>
      </c>
      <c r="H13" s="20">
        <v>11213.2</v>
      </c>
      <c r="I13" s="11">
        <v>2672</v>
      </c>
      <c r="J13" s="11">
        <v>8</v>
      </c>
      <c r="K13" s="20">
        <v>238</v>
      </c>
      <c r="L13" s="11">
        <v>71</v>
      </c>
      <c r="M13" s="11">
        <v>1</v>
      </c>
      <c r="N13" s="20">
        <v>56.2</v>
      </c>
      <c r="O13" s="11">
        <v>15</v>
      </c>
      <c r="P13" s="11">
        <v>36</v>
      </c>
      <c r="Q13" s="20">
        <v>1444.6</v>
      </c>
      <c r="R13" s="11">
        <v>378</v>
      </c>
    </row>
    <row r="14" spans="2:18" s="2" customFormat="1" ht="12" customHeight="1">
      <c r="B14" s="9" t="s">
        <v>16</v>
      </c>
      <c r="C14" s="10"/>
      <c r="D14" s="11">
        <f t="shared" si="1"/>
        <v>196</v>
      </c>
      <c r="E14" s="22">
        <v>12833.1</v>
      </c>
      <c r="F14" s="11">
        <f t="shared" si="3"/>
        <v>3326</v>
      </c>
      <c r="G14" s="11">
        <v>169</v>
      </c>
      <c r="H14" s="20">
        <v>11004.9</v>
      </c>
      <c r="I14" s="11">
        <v>2876</v>
      </c>
      <c r="J14" s="11">
        <v>6</v>
      </c>
      <c r="K14" s="20">
        <v>459.5</v>
      </c>
      <c r="L14" s="11">
        <v>103</v>
      </c>
      <c r="M14" s="11">
        <v>11</v>
      </c>
      <c r="N14" s="20">
        <v>971.9</v>
      </c>
      <c r="O14" s="11">
        <v>210</v>
      </c>
      <c r="P14" s="11">
        <v>10</v>
      </c>
      <c r="Q14" s="20">
        <v>396.7</v>
      </c>
      <c r="R14" s="11">
        <v>137</v>
      </c>
    </row>
    <row r="15" spans="2:18" s="2" customFormat="1" ht="12" customHeight="1">
      <c r="B15" s="9" t="s">
        <v>17</v>
      </c>
      <c r="C15" s="10"/>
      <c r="D15" s="11">
        <f t="shared" si="1"/>
        <v>208</v>
      </c>
      <c r="E15" s="22">
        <f t="shared" si="2"/>
        <v>14839.7</v>
      </c>
      <c r="F15" s="11">
        <f t="shared" si="3"/>
        <v>3737</v>
      </c>
      <c r="G15" s="11">
        <v>204</v>
      </c>
      <c r="H15" s="20">
        <v>14373.6</v>
      </c>
      <c r="I15" s="11">
        <v>3605</v>
      </c>
      <c r="J15" s="11" t="s">
        <v>27</v>
      </c>
      <c r="K15" s="11" t="s">
        <v>27</v>
      </c>
      <c r="L15" s="11" t="s">
        <v>27</v>
      </c>
      <c r="M15" s="11">
        <v>1</v>
      </c>
      <c r="N15" s="20">
        <v>49.6</v>
      </c>
      <c r="O15" s="11">
        <v>18</v>
      </c>
      <c r="P15" s="11">
        <v>3</v>
      </c>
      <c r="Q15" s="20">
        <v>416.5</v>
      </c>
      <c r="R15" s="11">
        <v>114</v>
      </c>
    </row>
    <row r="16" spans="2:18" s="2" customFormat="1" ht="12" customHeight="1">
      <c r="B16" s="9" t="s">
        <v>18</v>
      </c>
      <c r="C16" s="10"/>
      <c r="D16" s="11">
        <f t="shared" si="1"/>
        <v>241</v>
      </c>
      <c r="E16" s="22">
        <f t="shared" si="2"/>
        <v>15457.900000000001</v>
      </c>
      <c r="F16" s="11">
        <f t="shared" si="3"/>
        <v>4351</v>
      </c>
      <c r="G16" s="11">
        <v>208</v>
      </c>
      <c r="H16" s="20">
        <v>13775.2</v>
      </c>
      <c r="I16" s="11">
        <v>3843</v>
      </c>
      <c r="J16" s="11">
        <v>21</v>
      </c>
      <c r="K16" s="20">
        <v>945.5</v>
      </c>
      <c r="L16" s="11">
        <v>288</v>
      </c>
      <c r="M16" s="11">
        <v>10</v>
      </c>
      <c r="N16" s="20">
        <v>671.1</v>
      </c>
      <c r="O16" s="11">
        <v>198</v>
      </c>
      <c r="P16" s="11">
        <v>2</v>
      </c>
      <c r="Q16" s="20">
        <v>66.1</v>
      </c>
      <c r="R16" s="11">
        <v>22</v>
      </c>
    </row>
    <row r="17" spans="2:18" s="2" customFormat="1" ht="12" customHeight="1">
      <c r="B17" s="9" t="s">
        <v>19</v>
      </c>
      <c r="C17" s="10"/>
      <c r="D17" s="11">
        <f t="shared" si="1"/>
        <v>282</v>
      </c>
      <c r="E17" s="22">
        <v>16168.6</v>
      </c>
      <c r="F17" s="11">
        <f t="shared" si="3"/>
        <v>4562</v>
      </c>
      <c r="G17" s="11">
        <v>192</v>
      </c>
      <c r="H17" s="20">
        <v>11976.9</v>
      </c>
      <c r="I17" s="11">
        <v>3203</v>
      </c>
      <c r="J17" s="11">
        <v>66</v>
      </c>
      <c r="K17" s="20">
        <v>2770.3</v>
      </c>
      <c r="L17" s="11">
        <v>959</v>
      </c>
      <c r="M17" s="11">
        <v>23</v>
      </c>
      <c r="N17" s="20">
        <v>1305.8</v>
      </c>
      <c r="O17" s="11">
        <v>364</v>
      </c>
      <c r="P17" s="11">
        <v>1</v>
      </c>
      <c r="Q17" s="20">
        <v>115.7</v>
      </c>
      <c r="R17" s="11">
        <v>36</v>
      </c>
    </row>
    <row r="18" spans="2:18" s="2" customFormat="1" ht="12" customHeight="1">
      <c r="B18" s="9">
        <v>12</v>
      </c>
      <c r="C18" s="10"/>
      <c r="D18" s="11">
        <f t="shared" si="1"/>
        <v>327</v>
      </c>
      <c r="E18" s="22">
        <f t="shared" si="2"/>
        <v>17408.3</v>
      </c>
      <c r="F18" s="11">
        <f t="shared" si="3"/>
        <v>4740</v>
      </c>
      <c r="G18" s="11">
        <v>206</v>
      </c>
      <c r="H18" s="20">
        <v>13451.3</v>
      </c>
      <c r="I18" s="11">
        <v>3401</v>
      </c>
      <c r="J18" s="11">
        <v>117</v>
      </c>
      <c r="K18" s="20">
        <v>3748.8</v>
      </c>
      <c r="L18" s="11">
        <v>1289</v>
      </c>
      <c r="M18" s="11">
        <v>3</v>
      </c>
      <c r="N18" s="20">
        <v>181.8</v>
      </c>
      <c r="O18" s="11">
        <v>39</v>
      </c>
      <c r="P18" s="11">
        <v>1</v>
      </c>
      <c r="Q18" s="20">
        <v>26.4</v>
      </c>
      <c r="R18" s="11">
        <v>11</v>
      </c>
    </row>
    <row r="19" spans="2:18" s="2" customFormat="1" ht="12" customHeight="1">
      <c r="B19" s="7"/>
      <c r="C19" s="7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2:3" s="2" customFormat="1" ht="12" customHeight="1">
      <c r="B20" s="8" t="s">
        <v>26</v>
      </c>
      <c r="C20" s="8"/>
    </row>
    <row r="21" spans="2:3" s="2" customFormat="1" ht="12" customHeight="1">
      <c r="B21" s="7"/>
      <c r="C21" s="7"/>
    </row>
    <row r="22" spans="2:6" s="2" customFormat="1" ht="12" customHeight="1">
      <c r="B22" s="7"/>
      <c r="C22" s="7"/>
      <c r="D22" s="13"/>
      <c r="E22" s="13"/>
      <c r="F22" s="13"/>
    </row>
    <row r="23" spans="2:3" s="2" customFormat="1" ht="12" customHeight="1">
      <c r="B23" s="7"/>
      <c r="C23" s="7"/>
    </row>
    <row r="24" spans="2:6" ht="14.25">
      <c r="B24" s="5"/>
      <c r="C24" s="5"/>
      <c r="D24" s="14"/>
      <c r="E24" s="14"/>
      <c r="F24" s="14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8">
    <mergeCell ref="B3:C4"/>
    <mergeCell ref="B6:C6"/>
    <mergeCell ref="B5:C5"/>
    <mergeCell ref="G3:I3"/>
    <mergeCell ref="J3:L3"/>
    <mergeCell ref="D3:F3"/>
    <mergeCell ref="M3:O3"/>
    <mergeCell ref="P3:R3"/>
  </mergeCells>
  <dataValidations count="2">
    <dataValidation allowBlank="1" showInputMessage="1" showErrorMessage="1" imeMode="off" sqref="D6:R18"/>
    <dataValidation allowBlank="1" showInputMessage="1" showErrorMessage="1" imeMode="on" sqref="J3:K3 M3:N3 P3:Q3 A1:C5 D3:E3 D1:R2 G3:H3 S1:IV5 D4:R5"/>
  </dataValidations>
  <printOptions/>
  <pageMargins left="0.75" right="0.75" top="1" bottom="1" header="0.512" footer="0.512"/>
  <pageSetup fitToHeight="1" fitToWidth="1" horizontalDpi="400" verticalDpi="400" orientation="landscape" paperSize="9" scale="4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2000-07-24T09:30:15Z</cp:lastPrinted>
  <dcterms:created xsi:type="dcterms:W3CDTF">1999-06-28T05:42:21Z</dcterms:created>
  <dcterms:modified xsi:type="dcterms:W3CDTF">2003-01-24T03:59:44Z</dcterms:modified>
  <cp:category/>
  <cp:version/>
  <cp:contentType/>
  <cp:contentStatus/>
</cp:coreProperties>
</file>