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0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<sst xmlns="http://schemas.openxmlformats.org/spreadsheetml/2006/main" count="94" uniqueCount="40">
  <si>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</si>
  <si>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</si>
  <si>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</si>
  <si>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</si>
  <si>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</si>
  <si>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</si>
  <si>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</si>
  <si>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</si>
  <si>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</si>
  <si>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</si>
  <si>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</si>
  <si>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</si>
  <si>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</si>
  <si>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</si>
  <si>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</si>
  <si>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</si>
  <si>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</si>
  <si>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</si>
  <si>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</si>
  <si>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</si>
  <si>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</si>
  <si>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</si>
  <si>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</si>
  <si>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千円</t>
  </si>
  <si>
    <t>昭和33年</t>
  </si>
  <si>
    <t>34</t>
  </si>
  <si>
    <t>35</t>
  </si>
  <si>
    <t>36</t>
  </si>
  <si>
    <t>…</t>
  </si>
  <si>
    <t>…</t>
  </si>
  <si>
    <t>…</t>
  </si>
  <si>
    <t>…</t>
  </si>
  <si>
    <t>…</t>
  </si>
  <si>
    <t>…</t>
  </si>
  <si>
    <t>…</t>
  </si>
  <si>
    <t>―</t>
  </si>
  <si>
    <t>―</t>
  </si>
  <si>
    <t>資料：県建築課「建築動態月報」</t>
  </si>
  <si>
    <t>130．構造別および月別建築状況（昭和36年）</t>
  </si>
  <si>
    <t>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</si>
</sst>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875" style="1" customWidth="1"/>
    <col min="7" max="9" width="11.125" style="1" customWidth="1"/>
    <col min="10" max="10" width="6.375" style="1" bestFit="1" customWidth="1"/>
    <col min="11" max="16" width="11.125" style="1" customWidth="1"/>
    <col min="17" max="17" width="15.25390625" style="1" bestFit="1" customWidth="1"/>
    <col min="18" max="24" width="11.125" style="1" customWidth="1"/>
    <col min="25" max="16384" width="9.00390625" style="1" customWidth="1"/>
  </cols>
  <sheetData>
    <row r="1" spans="2:3" ht="14.25">
      <c r="B1" s="5" t="s">
        <v>38</v>
      </c>
      <c r="C1" s="5"/>
    </row>
    <row r="2" ht="12" customHeight="1"/>
    <row r="3" spans="2:24" s="4" customFormat="1" ht="24" customHeight="1">
      <c r="B3" s="24" t="s">
        <v>39</v>
      </c>
      <c r="C3" s="25"/>
      <c r="D3" s="17" t="s">
        <v>12</v>
      </c>
      <c r="E3" s="18"/>
      <c r="F3" s="19"/>
      <c r="G3" s="17" t="s">
        <v>15</v>
      </c>
      <c r="H3" s="18"/>
      <c r="I3" s="19"/>
      <c r="J3" s="17" t="s">
        <v>16</v>
      </c>
      <c r="K3" s="18"/>
      <c r="L3" s="19"/>
      <c r="M3" s="17" t="s">
        <v>17</v>
      </c>
      <c r="N3" s="18"/>
      <c r="O3" s="19"/>
      <c r="P3" s="17" t="s">
        <v>18</v>
      </c>
      <c r="Q3" s="18"/>
      <c r="R3" s="19"/>
      <c r="S3" s="17" t="s">
        <v>19</v>
      </c>
      <c r="T3" s="18"/>
      <c r="U3" s="19"/>
      <c r="V3" s="17" t="s">
        <v>20</v>
      </c>
      <c r="W3" s="18"/>
      <c r="X3" s="19"/>
    </row>
    <row r="4" spans="2:24" s="4" customFormat="1" ht="12" customHeight="1">
      <c r="B4" s="26"/>
      <c r="C4" s="27"/>
      <c r="D4" s="20" t="s">
        <v>21</v>
      </c>
      <c r="E4" s="20" t="s">
        <v>22</v>
      </c>
      <c r="F4" s="22" t="s">
        <v>13</v>
      </c>
      <c r="G4" s="20" t="s">
        <v>21</v>
      </c>
      <c r="H4" s="20" t="s">
        <v>22</v>
      </c>
      <c r="I4" s="22" t="s">
        <v>13</v>
      </c>
      <c r="J4" s="20" t="s">
        <v>21</v>
      </c>
      <c r="K4" s="20" t="s">
        <v>22</v>
      </c>
      <c r="L4" s="22" t="s">
        <v>13</v>
      </c>
      <c r="M4" s="20" t="s">
        <v>21</v>
      </c>
      <c r="N4" s="20" t="s">
        <v>22</v>
      </c>
      <c r="O4" s="22" t="s">
        <v>13</v>
      </c>
      <c r="P4" s="20" t="s">
        <v>21</v>
      </c>
      <c r="Q4" s="20" t="s">
        <v>22</v>
      </c>
      <c r="R4" s="22" t="s">
        <v>13</v>
      </c>
      <c r="S4" s="20" t="s">
        <v>21</v>
      </c>
      <c r="T4" s="20" t="s">
        <v>22</v>
      </c>
      <c r="U4" s="22" t="s">
        <v>13</v>
      </c>
      <c r="V4" s="20" t="s">
        <v>21</v>
      </c>
      <c r="W4" s="20" t="s">
        <v>22</v>
      </c>
      <c r="X4" s="22" t="s">
        <v>13</v>
      </c>
    </row>
    <row r="5" spans="2:24" s="4" customFormat="1" ht="12">
      <c r="B5" s="28"/>
      <c r="C5" s="29"/>
      <c r="D5" s="21"/>
      <c r="E5" s="21"/>
      <c r="F5" s="23"/>
      <c r="G5" s="21"/>
      <c r="H5" s="21"/>
      <c r="I5" s="23"/>
      <c r="J5" s="21"/>
      <c r="K5" s="21"/>
      <c r="L5" s="23"/>
      <c r="M5" s="21"/>
      <c r="N5" s="21"/>
      <c r="O5" s="23"/>
      <c r="P5" s="21"/>
      <c r="Q5" s="21"/>
      <c r="R5" s="23"/>
      <c r="S5" s="21"/>
      <c r="T5" s="21"/>
      <c r="U5" s="23"/>
      <c r="V5" s="21"/>
      <c r="W5" s="21"/>
      <c r="X5" s="23"/>
    </row>
    <row r="6" spans="2:24" s="2" customFormat="1" ht="12" customHeight="1">
      <c r="B6" s="30"/>
      <c r="C6" s="31"/>
      <c r="D6" s="3"/>
      <c r="E6" s="3" t="s">
        <v>14</v>
      </c>
      <c r="F6" s="3" t="s">
        <v>23</v>
      </c>
      <c r="G6" s="3"/>
      <c r="H6" s="3" t="s">
        <v>14</v>
      </c>
      <c r="I6" s="3" t="s">
        <v>23</v>
      </c>
      <c r="J6" s="3"/>
      <c r="K6" s="3" t="s">
        <v>14</v>
      </c>
      <c r="L6" s="3" t="s">
        <v>23</v>
      </c>
      <c r="M6" s="3"/>
      <c r="N6" s="3" t="s">
        <v>14</v>
      </c>
      <c r="O6" s="3" t="s">
        <v>23</v>
      </c>
      <c r="P6" s="3"/>
      <c r="Q6" s="3" t="s">
        <v>14</v>
      </c>
      <c r="R6" s="3" t="s">
        <v>23</v>
      </c>
      <c r="S6" s="3"/>
      <c r="T6" s="3" t="s">
        <v>14</v>
      </c>
      <c r="U6" s="3" t="s">
        <v>23</v>
      </c>
      <c r="V6" s="3"/>
      <c r="W6" s="3" t="s">
        <v>14</v>
      </c>
      <c r="X6" s="3" t="s">
        <v>23</v>
      </c>
    </row>
    <row r="7" spans="2:24" s="2" customFormat="1" ht="12" customHeight="1">
      <c r="B7" s="30" t="s">
        <v>24</v>
      </c>
      <c r="C7" s="32"/>
      <c r="D7" s="11" t="s">
        <v>30</v>
      </c>
      <c r="E7" s="11">
        <v>468721</v>
      </c>
      <c r="F7" s="11">
        <v>4501704</v>
      </c>
      <c r="G7" s="11" t="s">
        <v>31</v>
      </c>
      <c r="H7" s="11">
        <v>384691</v>
      </c>
      <c r="I7" s="11">
        <v>3125849</v>
      </c>
      <c r="J7" s="11" t="s">
        <v>30</v>
      </c>
      <c r="K7" s="11" t="s">
        <v>28</v>
      </c>
      <c r="L7" s="11" t="s">
        <v>28</v>
      </c>
      <c r="M7" s="11" t="s">
        <v>32</v>
      </c>
      <c r="N7" s="11">
        <v>52417</v>
      </c>
      <c r="O7" s="11">
        <v>975870</v>
      </c>
      <c r="P7" s="11" t="s">
        <v>30</v>
      </c>
      <c r="Q7" s="11">
        <v>13633</v>
      </c>
      <c r="R7" s="11">
        <v>214659</v>
      </c>
      <c r="S7" s="11" t="s">
        <v>33</v>
      </c>
      <c r="T7" s="11" t="s">
        <v>29</v>
      </c>
      <c r="U7" s="11" t="s">
        <v>29</v>
      </c>
      <c r="V7" s="11" t="s">
        <v>34</v>
      </c>
      <c r="W7" s="11">
        <v>17980</v>
      </c>
      <c r="X7" s="11">
        <v>185326</v>
      </c>
    </row>
    <row r="8" spans="2:24" s="2" customFormat="1" ht="12" customHeight="1">
      <c r="B8" s="15" t="s">
        <v>25</v>
      </c>
      <c r="C8" s="14"/>
      <c r="D8" s="11" t="s">
        <v>30</v>
      </c>
      <c r="E8" s="11">
        <f aca="true" t="shared" si="0" ref="E8:E14">SUM(H8+K8+N8+Q8+T8+W8)</f>
        <v>506345</v>
      </c>
      <c r="F8" s="11">
        <v>5937572</v>
      </c>
      <c r="G8" s="11" t="s">
        <v>31</v>
      </c>
      <c r="H8" s="11">
        <v>389395</v>
      </c>
      <c r="I8" s="11">
        <v>3497678</v>
      </c>
      <c r="J8" s="11" t="s">
        <v>30</v>
      </c>
      <c r="K8" s="11">
        <v>4783</v>
      </c>
      <c r="L8" s="11">
        <v>75960</v>
      </c>
      <c r="M8" s="11" t="s">
        <v>32</v>
      </c>
      <c r="N8" s="11">
        <v>58185</v>
      </c>
      <c r="O8" s="11">
        <v>1478436</v>
      </c>
      <c r="P8" s="11" t="s">
        <v>30</v>
      </c>
      <c r="Q8" s="11">
        <v>30208</v>
      </c>
      <c r="R8" s="11">
        <v>539170</v>
      </c>
      <c r="S8" s="11" t="s">
        <v>33</v>
      </c>
      <c r="T8" s="11">
        <v>17555</v>
      </c>
      <c r="U8" s="11">
        <v>272053</v>
      </c>
      <c r="V8" s="11" t="s">
        <v>34</v>
      </c>
      <c r="W8" s="11">
        <v>6219</v>
      </c>
      <c r="X8" s="11">
        <v>74275</v>
      </c>
    </row>
    <row r="9" spans="2:24" s="2" customFormat="1" ht="12" customHeight="1">
      <c r="B9" s="15" t="s">
        <v>26</v>
      </c>
      <c r="C9" s="14"/>
      <c r="D9" s="11">
        <f>SUM(G9+J9+M9+P9+S9+V9)</f>
        <v>8520</v>
      </c>
      <c r="E9" s="11">
        <f t="shared" si="0"/>
        <v>771639</v>
      </c>
      <c r="F9" s="11">
        <v>8797979</v>
      </c>
      <c r="G9" s="11">
        <v>7830</v>
      </c>
      <c r="H9" s="11">
        <v>584695</v>
      </c>
      <c r="I9" s="11">
        <v>5411414</v>
      </c>
      <c r="J9" s="11">
        <v>22</v>
      </c>
      <c r="K9" s="11">
        <v>16362</v>
      </c>
      <c r="L9" s="11">
        <v>323330</v>
      </c>
      <c r="M9" s="11">
        <v>128</v>
      </c>
      <c r="N9" s="11">
        <v>76432</v>
      </c>
      <c r="O9" s="11">
        <v>1535451</v>
      </c>
      <c r="P9" s="11">
        <v>187</v>
      </c>
      <c r="Q9" s="11">
        <v>60119</v>
      </c>
      <c r="R9" s="11">
        <v>1142453</v>
      </c>
      <c r="S9" s="11">
        <v>284</v>
      </c>
      <c r="T9" s="11">
        <v>24949</v>
      </c>
      <c r="U9" s="11">
        <v>294490</v>
      </c>
      <c r="V9" s="11">
        <v>69</v>
      </c>
      <c r="W9" s="11">
        <v>9082</v>
      </c>
      <c r="X9" s="11">
        <v>90841</v>
      </c>
    </row>
    <row r="10" spans="2:24" s="2" customFormat="1" ht="12" customHeight="1">
      <c r="B10" s="16" t="s">
        <v>27</v>
      </c>
      <c r="C10" s="14"/>
      <c r="D10" s="12">
        <v>10804</v>
      </c>
      <c r="E10" s="12">
        <v>1070996</v>
      </c>
      <c r="F10" s="12">
        <f aca="true" t="shared" si="1" ref="F10:F20">SUM(I10+L10+O10+R10+U10+X10)</f>
        <v>14503028</v>
      </c>
      <c r="G10" s="12">
        <v>9630</v>
      </c>
      <c r="H10" s="12">
        <f aca="true" t="shared" si="2" ref="H10:X10">SUM(H11:H22)</f>
        <v>726222</v>
      </c>
      <c r="I10" s="12">
        <f t="shared" si="2"/>
        <v>7774358</v>
      </c>
      <c r="J10" s="12">
        <f t="shared" si="2"/>
        <v>13</v>
      </c>
      <c r="K10" s="12">
        <f t="shared" si="2"/>
        <v>8590</v>
      </c>
      <c r="L10" s="12">
        <f t="shared" si="2"/>
        <v>193426</v>
      </c>
      <c r="M10" s="12">
        <f t="shared" si="2"/>
        <v>261</v>
      </c>
      <c r="N10" s="12">
        <f t="shared" si="2"/>
        <v>170317</v>
      </c>
      <c r="O10" s="12">
        <f t="shared" si="2"/>
        <v>3778473</v>
      </c>
      <c r="P10" s="12">
        <f t="shared" si="2"/>
        <v>390</v>
      </c>
      <c r="Q10" s="12">
        <f>SUM(Q11:Q22)</f>
        <v>120721</v>
      </c>
      <c r="R10" s="12">
        <f t="shared" si="2"/>
        <v>2135551</v>
      </c>
      <c r="S10" s="12">
        <f t="shared" si="2"/>
        <v>430</v>
      </c>
      <c r="T10" s="12">
        <f t="shared" si="2"/>
        <v>38687</v>
      </c>
      <c r="U10" s="12">
        <f t="shared" si="2"/>
        <v>546329</v>
      </c>
      <c r="V10" s="12">
        <f t="shared" si="2"/>
        <v>80</v>
      </c>
      <c r="W10" s="12">
        <f t="shared" si="2"/>
        <v>6459</v>
      </c>
      <c r="X10" s="12">
        <f t="shared" si="2"/>
        <v>74891</v>
      </c>
    </row>
    <row r="11" spans="2:24" s="2" customFormat="1" ht="12" customHeight="1">
      <c r="B11" s="9" t="s">
        <v>1</v>
      </c>
      <c r="C11" s="10" t="s">
        <v>0</v>
      </c>
      <c r="D11" s="11">
        <f>SUM(G11+J11+M11+P11+S11+V11)</f>
        <v>417</v>
      </c>
      <c r="E11" s="11">
        <f t="shared" si="0"/>
        <v>33762</v>
      </c>
      <c r="F11" s="11">
        <f t="shared" si="1"/>
        <v>336317</v>
      </c>
      <c r="G11" s="11">
        <v>399</v>
      </c>
      <c r="H11" s="11">
        <v>28669</v>
      </c>
      <c r="I11" s="11">
        <v>267263</v>
      </c>
      <c r="J11" s="11">
        <v>1</v>
      </c>
      <c r="K11" s="11">
        <v>611</v>
      </c>
      <c r="L11" s="11">
        <v>12220</v>
      </c>
      <c r="M11" s="11">
        <v>3</v>
      </c>
      <c r="N11" s="11">
        <v>1145</v>
      </c>
      <c r="O11" s="11">
        <v>21136</v>
      </c>
      <c r="P11" s="11">
        <v>8</v>
      </c>
      <c r="Q11" s="11">
        <v>2856</v>
      </c>
      <c r="R11" s="11">
        <v>30840</v>
      </c>
      <c r="S11" s="11">
        <v>5</v>
      </c>
      <c r="T11" s="11">
        <v>423</v>
      </c>
      <c r="U11" s="11">
        <v>4278</v>
      </c>
      <c r="V11" s="11">
        <v>1</v>
      </c>
      <c r="W11" s="11">
        <v>58</v>
      </c>
      <c r="X11" s="11">
        <v>580</v>
      </c>
    </row>
    <row r="12" spans="2:24" s="2" customFormat="1" ht="12" customHeight="1">
      <c r="B12" s="9" t="s">
        <v>2</v>
      </c>
      <c r="C12" s="10"/>
      <c r="D12" s="11">
        <f>SUM(G12+J12+M12+P12+S12+V12)</f>
        <v>829</v>
      </c>
      <c r="E12" s="11">
        <f t="shared" si="0"/>
        <v>82839</v>
      </c>
      <c r="F12" s="11">
        <f t="shared" si="1"/>
        <v>1017828</v>
      </c>
      <c r="G12" s="11">
        <v>753</v>
      </c>
      <c r="H12" s="11">
        <v>57252</v>
      </c>
      <c r="I12" s="11">
        <v>533158</v>
      </c>
      <c r="J12" s="11">
        <v>2</v>
      </c>
      <c r="K12" s="11">
        <v>1466</v>
      </c>
      <c r="L12" s="11">
        <v>22166</v>
      </c>
      <c r="M12" s="11">
        <v>14</v>
      </c>
      <c r="N12" s="11">
        <v>16186</v>
      </c>
      <c r="O12" s="11">
        <v>330352</v>
      </c>
      <c r="P12" s="11">
        <v>22</v>
      </c>
      <c r="Q12" s="11">
        <v>5632</v>
      </c>
      <c r="R12" s="11">
        <v>101498</v>
      </c>
      <c r="S12" s="11">
        <v>37</v>
      </c>
      <c r="T12" s="11">
        <v>2241</v>
      </c>
      <c r="U12" s="11">
        <v>30034</v>
      </c>
      <c r="V12" s="11">
        <v>1</v>
      </c>
      <c r="W12" s="11">
        <v>62</v>
      </c>
      <c r="X12" s="11">
        <v>620</v>
      </c>
    </row>
    <row r="13" spans="2:24" s="2" customFormat="1" ht="12" customHeight="1">
      <c r="B13" s="9" t="s">
        <v>3</v>
      </c>
      <c r="C13" s="10"/>
      <c r="D13" s="11">
        <v>1020</v>
      </c>
      <c r="E13" s="11">
        <v>80900</v>
      </c>
      <c r="F13" s="11">
        <v>824210</v>
      </c>
      <c r="G13" s="11">
        <v>968</v>
      </c>
      <c r="H13" s="11">
        <v>71248</v>
      </c>
      <c r="I13" s="11">
        <v>662305</v>
      </c>
      <c r="J13" s="11" t="s">
        <v>35</v>
      </c>
      <c r="K13" s="11" t="s">
        <v>35</v>
      </c>
      <c r="L13" s="11" t="s">
        <v>35</v>
      </c>
      <c r="M13" s="11">
        <v>5</v>
      </c>
      <c r="N13" s="11">
        <v>3104</v>
      </c>
      <c r="O13" s="11">
        <v>65425</v>
      </c>
      <c r="P13" s="11">
        <v>19</v>
      </c>
      <c r="Q13" s="11">
        <v>3612</v>
      </c>
      <c r="R13" s="11">
        <v>59755</v>
      </c>
      <c r="S13" s="11">
        <v>25</v>
      </c>
      <c r="T13" s="11">
        <v>2573</v>
      </c>
      <c r="U13" s="11">
        <v>32745</v>
      </c>
      <c r="V13" s="11">
        <v>3</v>
      </c>
      <c r="W13" s="11">
        <v>363</v>
      </c>
      <c r="X13" s="11">
        <v>3980</v>
      </c>
    </row>
    <row r="14" spans="2:24" s="2" customFormat="1" ht="12" customHeight="1">
      <c r="B14" s="9" t="s">
        <v>4</v>
      </c>
      <c r="C14" s="10"/>
      <c r="D14" s="11">
        <f>SUM(G14+J14+M14+P14+S14+V14)</f>
        <v>1253</v>
      </c>
      <c r="E14" s="11">
        <f t="shared" si="0"/>
        <v>117792</v>
      </c>
      <c r="F14" s="11">
        <f t="shared" si="1"/>
        <v>1537431</v>
      </c>
      <c r="G14" s="11">
        <v>1150</v>
      </c>
      <c r="H14" s="11">
        <v>83701</v>
      </c>
      <c r="I14" s="11">
        <v>880305</v>
      </c>
      <c r="J14" s="11">
        <v>3</v>
      </c>
      <c r="K14" s="11">
        <v>2287</v>
      </c>
      <c r="L14" s="11">
        <v>44780</v>
      </c>
      <c r="M14" s="11">
        <v>27</v>
      </c>
      <c r="N14" s="11">
        <v>12438</v>
      </c>
      <c r="O14" s="11">
        <v>305392</v>
      </c>
      <c r="P14" s="11">
        <v>24</v>
      </c>
      <c r="Q14" s="11">
        <v>14626</v>
      </c>
      <c r="R14" s="11">
        <v>242920</v>
      </c>
      <c r="S14" s="11">
        <v>40</v>
      </c>
      <c r="T14" s="11">
        <v>3744</v>
      </c>
      <c r="U14" s="11">
        <v>52563</v>
      </c>
      <c r="V14" s="11">
        <v>9</v>
      </c>
      <c r="W14" s="11">
        <v>996</v>
      </c>
      <c r="X14" s="11">
        <v>11471</v>
      </c>
    </row>
    <row r="15" spans="2:24" s="2" customFormat="1" ht="12" customHeight="1">
      <c r="B15" s="9" t="s">
        <v>5</v>
      </c>
      <c r="C15" s="10"/>
      <c r="D15" s="11">
        <v>1030</v>
      </c>
      <c r="E15" s="11">
        <v>97148</v>
      </c>
      <c r="F15" s="11">
        <v>1208583</v>
      </c>
      <c r="G15" s="11">
        <v>927</v>
      </c>
      <c r="H15" s="11">
        <v>71009</v>
      </c>
      <c r="I15" s="11">
        <v>764042</v>
      </c>
      <c r="J15" s="11" t="s">
        <v>36</v>
      </c>
      <c r="K15" s="11" t="s">
        <v>36</v>
      </c>
      <c r="L15" s="11" t="s">
        <v>36</v>
      </c>
      <c r="M15" s="11">
        <v>15</v>
      </c>
      <c r="N15" s="11">
        <v>9521</v>
      </c>
      <c r="O15" s="11">
        <v>194798</v>
      </c>
      <c r="P15" s="11">
        <v>40</v>
      </c>
      <c r="Q15" s="11">
        <v>12889</v>
      </c>
      <c r="R15" s="11">
        <v>205921</v>
      </c>
      <c r="S15" s="11">
        <v>42</v>
      </c>
      <c r="T15" s="11">
        <v>2945</v>
      </c>
      <c r="U15" s="11">
        <v>35692</v>
      </c>
      <c r="V15" s="11">
        <v>6</v>
      </c>
      <c r="W15" s="11">
        <v>784</v>
      </c>
      <c r="X15" s="11">
        <v>8130</v>
      </c>
    </row>
    <row r="16" spans="2:24" s="2" customFormat="1" ht="12" customHeight="1">
      <c r="B16" s="9" t="s">
        <v>6</v>
      </c>
      <c r="C16" s="10"/>
      <c r="D16" s="11">
        <v>824</v>
      </c>
      <c r="E16" s="11">
        <v>93865</v>
      </c>
      <c r="F16" s="11">
        <v>1332874</v>
      </c>
      <c r="G16" s="11">
        <v>728</v>
      </c>
      <c r="H16" s="11">
        <v>55340</v>
      </c>
      <c r="I16" s="11">
        <v>603288</v>
      </c>
      <c r="J16" s="11" t="s">
        <v>36</v>
      </c>
      <c r="K16" s="11" t="s">
        <v>36</v>
      </c>
      <c r="L16" s="11" t="s">
        <v>36</v>
      </c>
      <c r="M16" s="11">
        <v>21</v>
      </c>
      <c r="N16" s="11">
        <v>28444</v>
      </c>
      <c r="O16" s="11">
        <v>582416</v>
      </c>
      <c r="P16" s="11">
        <v>43</v>
      </c>
      <c r="Q16" s="2">
        <v>7189</v>
      </c>
      <c r="R16" s="11">
        <v>110894</v>
      </c>
      <c r="S16" s="11">
        <v>25</v>
      </c>
      <c r="T16" s="11">
        <v>1656</v>
      </c>
      <c r="U16" s="11">
        <v>23236</v>
      </c>
      <c r="V16" s="11">
        <v>7</v>
      </c>
      <c r="W16" s="11">
        <v>1236</v>
      </c>
      <c r="X16" s="11">
        <v>13040</v>
      </c>
    </row>
    <row r="17" spans="2:24" s="2" customFormat="1" ht="12" customHeight="1">
      <c r="B17" s="9" t="s">
        <v>7</v>
      </c>
      <c r="C17" s="10"/>
      <c r="D17" s="11">
        <v>836</v>
      </c>
      <c r="E17" s="11">
        <v>77674</v>
      </c>
      <c r="F17" s="11">
        <v>1029691</v>
      </c>
      <c r="G17" s="11">
        <v>763</v>
      </c>
      <c r="H17" s="11">
        <v>55416</v>
      </c>
      <c r="I17" s="11">
        <v>605919</v>
      </c>
      <c r="J17" s="11" t="s">
        <v>36</v>
      </c>
      <c r="K17" s="11" t="s">
        <v>36</v>
      </c>
      <c r="L17" s="11" t="s">
        <v>36</v>
      </c>
      <c r="M17" s="11">
        <v>15</v>
      </c>
      <c r="N17" s="11">
        <v>10216</v>
      </c>
      <c r="O17" s="11">
        <v>213316</v>
      </c>
      <c r="P17" s="11">
        <v>28</v>
      </c>
      <c r="Q17" s="11">
        <v>9145</v>
      </c>
      <c r="R17" s="11">
        <v>170467</v>
      </c>
      <c r="S17" s="11">
        <v>28</v>
      </c>
      <c r="T17" s="11">
        <v>2834</v>
      </c>
      <c r="U17" s="11">
        <v>39199</v>
      </c>
      <c r="V17" s="11">
        <v>2</v>
      </c>
      <c r="W17" s="11">
        <v>63</v>
      </c>
      <c r="X17" s="11">
        <v>790</v>
      </c>
    </row>
    <row r="18" spans="2:24" s="2" customFormat="1" ht="12" customHeight="1">
      <c r="B18" s="9" t="s">
        <v>8</v>
      </c>
      <c r="C18" s="10"/>
      <c r="D18" s="11">
        <v>922</v>
      </c>
      <c r="E18" s="11">
        <v>95593</v>
      </c>
      <c r="F18" s="11">
        <v>1347461</v>
      </c>
      <c r="G18" s="11">
        <v>802</v>
      </c>
      <c r="H18" s="11">
        <v>63756</v>
      </c>
      <c r="I18" s="11">
        <v>702153</v>
      </c>
      <c r="J18" s="11" t="s">
        <v>36</v>
      </c>
      <c r="K18" s="11" t="s">
        <v>36</v>
      </c>
      <c r="L18" s="11" t="s">
        <v>36</v>
      </c>
      <c r="M18" s="11">
        <v>27</v>
      </c>
      <c r="N18" s="11">
        <v>19224</v>
      </c>
      <c r="O18" s="11">
        <v>422286</v>
      </c>
      <c r="P18" s="11">
        <v>36</v>
      </c>
      <c r="Q18" s="11">
        <v>9170</v>
      </c>
      <c r="R18" s="11">
        <v>181074</v>
      </c>
      <c r="S18" s="11">
        <v>26</v>
      </c>
      <c r="T18" s="11">
        <v>2360</v>
      </c>
      <c r="U18" s="11">
        <v>30380</v>
      </c>
      <c r="V18" s="11">
        <v>31</v>
      </c>
      <c r="W18" s="11">
        <v>1083</v>
      </c>
      <c r="X18" s="11">
        <v>11568</v>
      </c>
    </row>
    <row r="19" spans="2:24" s="2" customFormat="1" ht="12" customHeight="1">
      <c r="B19" s="9" t="s">
        <v>9</v>
      </c>
      <c r="C19" s="10"/>
      <c r="D19" s="11">
        <f>SUM(G19+J19+M19+P19+S19+V19)</f>
        <v>980</v>
      </c>
      <c r="E19" s="11">
        <f>SUM(H19+K19+N19+Q20+T19+W19)</f>
        <v>100058</v>
      </c>
      <c r="F19" s="11">
        <f t="shared" si="1"/>
        <v>1343551</v>
      </c>
      <c r="G19" s="11">
        <v>866</v>
      </c>
      <c r="H19" s="11">
        <v>64221</v>
      </c>
      <c r="I19" s="11">
        <v>718041</v>
      </c>
      <c r="J19" s="11">
        <v>1</v>
      </c>
      <c r="K19" s="11">
        <v>1433</v>
      </c>
      <c r="L19" s="11">
        <v>29000</v>
      </c>
      <c r="M19" s="11">
        <v>33</v>
      </c>
      <c r="N19" s="11">
        <v>13536</v>
      </c>
      <c r="O19" s="11">
        <v>327086</v>
      </c>
      <c r="P19" s="11">
        <v>41</v>
      </c>
      <c r="Q19" s="11">
        <v>10232</v>
      </c>
      <c r="R19" s="11">
        <v>196735</v>
      </c>
      <c r="S19" s="11">
        <v>35</v>
      </c>
      <c r="T19" s="11">
        <v>4332</v>
      </c>
      <c r="U19" s="11">
        <v>67179</v>
      </c>
      <c r="V19" s="11">
        <v>4</v>
      </c>
      <c r="W19" s="11">
        <v>386</v>
      </c>
      <c r="X19" s="11">
        <v>5510</v>
      </c>
    </row>
    <row r="20" spans="2:24" s="2" customFormat="1" ht="12" customHeight="1">
      <c r="B20" s="9" t="s">
        <v>10</v>
      </c>
      <c r="C20" s="10"/>
      <c r="D20" s="11">
        <f>SUM(G20+J20+M20+P20+S20+V20)</f>
        <v>1000</v>
      </c>
      <c r="E20" s="11">
        <f>SUM(H20+K20+N20+Q21+T20+W20)</f>
        <v>103506</v>
      </c>
      <c r="F20" s="11">
        <f t="shared" si="1"/>
        <v>1631951</v>
      </c>
      <c r="G20" s="11">
        <v>875</v>
      </c>
      <c r="H20" s="11">
        <v>70060</v>
      </c>
      <c r="I20" s="11">
        <v>803867</v>
      </c>
      <c r="J20" s="11">
        <v>3</v>
      </c>
      <c r="K20" s="11">
        <v>1901</v>
      </c>
      <c r="L20" s="11">
        <v>65150</v>
      </c>
      <c r="M20" s="11">
        <v>29</v>
      </c>
      <c r="N20" s="11">
        <v>17417</v>
      </c>
      <c r="O20" s="11">
        <v>401132</v>
      </c>
      <c r="P20" s="11">
        <v>40</v>
      </c>
      <c r="Q20" s="11">
        <v>16150</v>
      </c>
      <c r="R20" s="11">
        <v>303147</v>
      </c>
      <c r="S20" s="11">
        <v>47</v>
      </c>
      <c r="T20" s="11">
        <v>3306</v>
      </c>
      <c r="U20" s="11">
        <v>48445</v>
      </c>
      <c r="V20" s="11">
        <v>6</v>
      </c>
      <c r="W20" s="11">
        <v>639</v>
      </c>
      <c r="X20" s="11">
        <v>10210</v>
      </c>
    </row>
    <row r="21" spans="2:24" s="2" customFormat="1" ht="12" customHeight="1">
      <c r="B21" s="9" t="s">
        <v>11</v>
      </c>
      <c r="C21" s="10"/>
      <c r="D21" s="11">
        <f>SUM(G21+J21+M21+P21+S21+V21)</f>
        <v>940</v>
      </c>
      <c r="E21" s="11">
        <f>SUM(H21+K21+N21+Q22+T21+W21)</f>
        <v>111712</v>
      </c>
      <c r="F21" s="11">
        <f>SUM(I21+L21+O21+R21+U21+X21)</f>
        <v>1615578</v>
      </c>
      <c r="G21" s="11">
        <v>800</v>
      </c>
      <c r="H21" s="11">
        <v>62020</v>
      </c>
      <c r="I21" s="11">
        <v>738247</v>
      </c>
      <c r="J21" s="11">
        <v>1</v>
      </c>
      <c r="K21" s="11">
        <v>648</v>
      </c>
      <c r="L21" s="11">
        <v>13060</v>
      </c>
      <c r="M21" s="11">
        <v>38</v>
      </c>
      <c r="N21" s="11">
        <v>24617</v>
      </c>
      <c r="O21" s="11">
        <v>569915</v>
      </c>
      <c r="P21" s="11">
        <v>37</v>
      </c>
      <c r="Q21" s="11">
        <v>10183</v>
      </c>
      <c r="R21" s="11">
        <v>209022</v>
      </c>
      <c r="S21" s="11">
        <v>58</v>
      </c>
      <c r="T21" s="11">
        <v>4843</v>
      </c>
      <c r="U21" s="11">
        <v>78882</v>
      </c>
      <c r="V21" s="11">
        <v>6</v>
      </c>
      <c r="W21" s="11">
        <v>547</v>
      </c>
      <c r="X21" s="11">
        <v>6452</v>
      </c>
    </row>
    <row r="22" spans="2:24" s="2" customFormat="1" ht="12" customHeight="1">
      <c r="B22" s="9">
        <v>12</v>
      </c>
      <c r="C22" s="10"/>
      <c r="D22" s="11">
        <f>SUM(G22+J22+M22+P22+S22+V22)</f>
        <v>753</v>
      </c>
      <c r="E22" s="11">
        <f>SUM(H22+K22+N22+Q23+T22+W22)</f>
        <v>65915</v>
      </c>
      <c r="F22" s="11">
        <f>SUM(I22+L22+O22+R22+U22+X22)</f>
        <v>1277553</v>
      </c>
      <c r="G22" s="11">
        <v>599</v>
      </c>
      <c r="H22" s="11">
        <v>43530</v>
      </c>
      <c r="I22" s="11">
        <v>495770</v>
      </c>
      <c r="J22" s="11">
        <v>2</v>
      </c>
      <c r="K22" s="11">
        <v>244</v>
      </c>
      <c r="L22" s="11">
        <v>7050</v>
      </c>
      <c r="M22" s="11">
        <v>34</v>
      </c>
      <c r="N22" s="11">
        <v>14469</v>
      </c>
      <c r="O22" s="11">
        <v>345219</v>
      </c>
      <c r="P22" s="11">
        <v>52</v>
      </c>
      <c r="Q22" s="11">
        <v>19037</v>
      </c>
      <c r="R22" s="11">
        <v>323278</v>
      </c>
      <c r="S22" s="11">
        <v>62</v>
      </c>
      <c r="T22" s="11">
        <v>7430</v>
      </c>
      <c r="U22" s="11">
        <v>103696</v>
      </c>
      <c r="V22" s="11">
        <v>4</v>
      </c>
      <c r="W22" s="11">
        <v>242</v>
      </c>
      <c r="X22" s="11">
        <v>2540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37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P22 Q7:Q15 Q17:Q22 R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2003-02-05T06:46:21Z</dcterms:modified>
  <cp:category/>
  <cp:version/>
  <cp:contentType/>
  <cp:contentStatus/>
</cp:coreProperties>
</file>