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1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<sst xmlns="http://schemas.openxmlformats.org/spreadsheetml/2006/main" count="75" uniqueCount="32">
  <si>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</si>
  <si>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</si>
  <si>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</si>
  <si>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</si>
  <si>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</si>
  <si>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</si>
  <si>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</si>
  <si>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</si>
  <si>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</si>
  <si>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</si>
  <si>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</si>
  <si>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</si>
  <si>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</si>
  <si>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</si>
  <si>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</si>
  <si>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</si>
  <si>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</si>
  <si>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</si>
  <si>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</si>
  <si>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</si>
  <si>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</si>
  <si>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床面積の
合計</t>
  </si>
  <si>
    <t>建築物
の数</t>
  </si>
  <si>
    <t>131．建築主別および月別建築状況（昭和40年）</t>
  </si>
  <si>
    <t>年次・月別</t>
  </si>
  <si>
    <t>昭和37年</t>
  </si>
  <si>
    <t>38</t>
  </si>
  <si>
    <t>39</t>
  </si>
  <si>
    <t>40</t>
  </si>
  <si>
    <t>千円</t>
  </si>
  <si>
    <t>資料：建設省計画局「建築動態統計月報」</t>
  </si>
  <si>
    <t>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</si>
</sst>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125" style="1" customWidth="1"/>
    <col min="7" max="15" width="11.125" style="1" customWidth="1"/>
    <col min="16" max="16" width="6.75390625" style="1" bestFit="1" customWidth="1"/>
    <col min="17" max="18" width="11.125" style="1" customWidth="1"/>
    <col min="19" max="19" width="6.375" style="1" bestFit="1" customWidth="1"/>
    <col min="20" max="23" width="11.125" style="1" customWidth="1"/>
    <col min="24" max="24" width="12.25390625" style="1" customWidth="1"/>
    <col min="25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24" s="4" customFormat="1" ht="12" customHeight="1">
      <c r="B3" s="17" t="s">
        <v>24</v>
      </c>
      <c r="C3" s="18"/>
      <c r="D3" s="26" t="s">
        <v>12</v>
      </c>
      <c r="E3" s="27"/>
      <c r="F3" s="28"/>
      <c r="G3" s="26" t="s">
        <v>14</v>
      </c>
      <c r="H3" s="27"/>
      <c r="I3" s="28"/>
      <c r="J3" s="26" t="s">
        <v>19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9"/>
      <c r="C4" s="20"/>
      <c r="D4" s="29" t="s">
        <v>22</v>
      </c>
      <c r="E4" s="29" t="s">
        <v>21</v>
      </c>
      <c r="F4" s="31" t="s">
        <v>13</v>
      </c>
      <c r="G4" s="29" t="s">
        <v>22</v>
      </c>
      <c r="H4" s="29" t="s">
        <v>21</v>
      </c>
      <c r="I4" s="31" t="s">
        <v>13</v>
      </c>
      <c r="J4" s="29" t="s">
        <v>22</v>
      </c>
      <c r="K4" s="29" t="s">
        <v>21</v>
      </c>
      <c r="L4" s="31" t="s">
        <v>13</v>
      </c>
      <c r="M4" s="29" t="s">
        <v>22</v>
      </c>
      <c r="N4" s="29" t="s">
        <v>21</v>
      </c>
      <c r="O4" s="31" t="s">
        <v>13</v>
      </c>
      <c r="P4" s="29" t="s">
        <v>22</v>
      </c>
      <c r="Q4" s="29" t="s">
        <v>21</v>
      </c>
      <c r="R4" s="31" t="s">
        <v>13</v>
      </c>
      <c r="S4" s="29" t="s">
        <v>22</v>
      </c>
      <c r="T4" s="29" t="s">
        <v>21</v>
      </c>
      <c r="U4" s="31" t="s">
        <v>13</v>
      </c>
      <c r="V4" s="29" t="s">
        <v>22</v>
      </c>
      <c r="W4" s="29" t="s">
        <v>21</v>
      </c>
      <c r="X4" s="31" t="s">
        <v>13</v>
      </c>
    </row>
    <row r="5" spans="2:24" s="4" customFormat="1" ht="12">
      <c r="B5" s="21"/>
      <c r="C5" s="22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3"/>
      <c r="C6" s="24"/>
      <c r="D6" s="3"/>
      <c r="E6" s="3" t="s">
        <v>20</v>
      </c>
      <c r="F6" s="3" t="s">
        <v>29</v>
      </c>
      <c r="G6" s="3"/>
      <c r="H6" s="3" t="s">
        <v>20</v>
      </c>
      <c r="I6" s="3" t="s">
        <v>29</v>
      </c>
      <c r="J6" s="3"/>
      <c r="K6" s="3" t="s">
        <v>20</v>
      </c>
      <c r="L6" s="3" t="s">
        <v>29</v>
      </c>
      <c r="M6" s="3"/>
      <c r="N6" s="3" t="s">
        <v>20</v>
      </c>
      <c r="O6" s="3" t="s">
        <v>29</v>
      </c>
      <c r="P6" s="3"/>
      <c r="Q6" s="3" t="s">
        <v>20</v>
      </c>
      <c r="R6" s="3" t="s">
        <v>29</v>
      </c>
      <c r="S6" s="3"/>
      <c r="T6" s="3" t="s">
        <v>20</v>
      </c>
      <c r="U6" s="3" t="s">
        <v>29</v>
      </c>
      <c r="V6" s="3"/>
      <c r="W6" s="3" t="s">
        <v>20</v>
      </c>
      <c r="X6" s="3" t="s">
        <v>29</v>
      </c>
    </row>
    <row r="7" spans="2:24" s="2" customFormat="1" ht="12" customHeight="1">
      <c r="B7" s="23" t="s">
        <v>25</v>
      </c>
      <c r="C7" s="25"/>
      <c r="D7" s="11">
        <f>SUM(G7+J7+M7+P7+S7+V7)</f>
        <v>11478</v>
      </c>
      <c r="E7" s="11">
        <f>SUM(H7+K7+N7+Q7+T7+W7)</f>
        <v>1171077</v>
      </c>
      <c r="F7" s="11">
        <f>SUM(I7+L7+O7+R7+U7+X7)</f>
        <v>19948071</v>
      </c>
      <c r="G7" s="11">
        <v>73</v>
      </c>
      <c r="H7" s="11">
        <v>17533</v>
      </c>
      <c r="I7" s="11">
        <v>405771</v>
      </c>
      <c r="J7" s="11">
        <v>85</v>
      </c>
      <c r="K7" s="11">
        <v>39050</v>
      </c>
      <c r="L7" s="11">
        <v>889855</v>
      </c>
      <c r="M7" s="11">
        <v>554</v>
      </c>
      <c r="N7" s="11">
        <v>93945</v>
      </c>
      <c r="O7" s="11">
        <v>1692422</v>
      </c>
      <c r="P7" s="11">
        <v>1943</v>
      </c>
      <c r="Q7" s="11">
        <v>364415</v>
      </c>
      <c r="R7" s="11">
        <v>6365521</v>
      </c>
      <c r="S7" s="11">
        <v>507</v>
      </c>
      <c r="T7" s="11">
        <v>81225</v>
      </c>
      <c r="U7" s="11">
        <v>1750811</v>
      </c>
      <c r="V7" s="11">
        <v>8316</v>
      </c>
      <c r="W7" s="11">
        <v>574909</v>
      </c>
      <c r="X7" s="11">
        <v>8843691</v>
      </c>
    </row>
    <row r="8" spans="2:24" s="2" customFormat="1" ht="12" customHeight="1">
      <c r="B8" s="15" t="s">
        <v>26</v>
      </c>
      <c r="C8" s="14" t="s">
        <v>31</v>
      </c>
      <c r="D8" s="11">
        <f aca="true" t="shared" si="0" ref="D8:D22">SUM(G8+J8+M8+P8+S8+V8)</f>
        <v>13382</v>
      </c>
      <c r="E8" s="11">
        <f aca="true" t="shared" si="1" ref="E8:E22">SUM(H8+K8+N8+Q8+T8+W8)</f>
        <v>1508549</v>
      </c>
      <c r="F8" s="11">
        <f aca="true" t="shared" si="2" ref="F8:F22">SUM(I8+L8+O8+R8+U8+X8)</f>
        <v>24848480</v>
      </c>
      <c r="G8" s="11">
        <v>89</v>
      </c>
      <c r="H8" s="11">
        <v>20764</v>
      </c>
      <c r="I8" s="11">
        <v>783209</v>
      </c>
      <c r="J8" s="11">
        <v>108</v>
      </c>
      <c r="K8" s="11">
        <v>28418</v>
      </c>
      <c r="L8" s="11">
        <v>589506</v>
      </c>
      <c r="M8" s="11">
        <v>638</v>
      </c>
      <c r="N8" s="11">
        <v>110584</v>
      </c>
      <c r="O8" s="11">
        <v>1887270</v>
      </c>
      <c r="P8" s="11">
        <v>2055</v>
      </c>
      <c r="Q8" s="11">
        <v>511300</v>
      </c>
      <c r="R8" s="11">
        <v>8040021</v>
      </c>
      <c r="S8" s="11">
        <v>531</v>
      </c>
      <c r="T8" s="11">
        <v>119076</v>
      </c>
      <c r="U8" s="11">
        <v>2436851</v>
      </c>
      <c r="V8" s="11">
        <v>9961</v>
      </c>
      <c r="W8" s="11">
        <v>718407</v>
      </c>
      <c r="X8" s="11">
        <v>11111623</v>
      </c>
    </row>
    <row r="9" spans="2:24" s="2" customFormat="1" ht="12" customHeight="1">
      <c r="B9" s="15" t="s">
        <v>27</v>
      </c>
      <c r="C9" s="14" t="s">
        <v>31</v>
      </c>
      <c r="D9" s="11">
        <f t="shared" si="0"/>
        <v>15506</v>
      </c>
      <c r="E9" s="11">
        <f t="shared" si="1"/>
        <v>1784331</v>
      </c>
      <c r="F9" s="11">
        <f t="shared" si="2"/>
        <v>30976150</v>
      </c>
      <c r="G9" s="11">
        <v>89</v>
      </c>
      <c r="H9" s="11">
        <v>29865</v>
      </c>
      <c r="I9" s="11">
        <v>646918</v>
      </c>
      <c r="J9" s="11">
        <v>119</v>
      </c>
      <c r="K9" s="11">
        <v>49984</v>
      </c>
      <c r="L9" s="11">
        <v>1253222</v>
      </c>
      <c r="M9" s="11">
        <v>584</v>
      </c>
      <c r="N9" s="11">
        <v>119794</v>
      </c>
      <c r="O9" s="11">
        <v>2491292</v>
      </c>
      <c r="P9" s="11">
        <v>2328</v>
      </c>
      <c r="Q9" s="11">
        <v>595613</v>
      </c>
      <c r="R9" s="11">
        <v>10493004</v>
      </c>
      <c r="S9" s="11">
        <v>398</v>
      </c>
      <c r="T9" s="11">
        <v>97096</v>
      </c>
      <c r="U9" s="11">
        <v>1802402</v>
      </c>
      <c r="V9" s="11">
        <v>11988</v>
      </c>
      <c r="W9" s="11">
        <v>891979</v>
      </c>
      <c r="X9" s="11">
        <v>14289312</v>
      </c>
    </row>
    <row r="10" spans="2:24" s="2" customFormat="1" ht="12" customHeight="1">
      <c r="B10" s="16" t="s">
        <v>28</v>
      </c>
      <c r="C10" s="14" t="s">
        <v>31</v>
      </c>
      <c r="D10" s="12">
        <f t="shared" si="0"/>
        <v>16595</v>
      </c>
      <c r="E10" s="12">
        <f t="shared" si="1"/>
        <v>1747148</v>
      </c>
      <c r="F10" s="12">
        <f t="shared" si="2"/>
        <v>32646573</v>
      </c>
      <c r="G10" s="12">
        <f>SUM(G11:G22)</f>
        <v>88</v>
      </c>
      <c r="H10" s="12">
        <f aca="true" t="shared" si="3" ref="H10:X10">SUM(H11:H22)</f>
        <v>76557</v>
      </c>
      <c r="I10" s="12">
        <f t="shared" si="3"/>
        <v>1737427</v>
      </c>
      <c r="J10" s="12">
        <f t="shared" si="3"/>
        <v>158</v>
      </c>
      <c r="K10" s="12">
        <f t="shared" si="3"/>
        <v>36914</v>
      </c>
      <c r="L10" s="12">
        <f t="shared" si="3"/>
        <v>941544</v>
      </c>
      <c r="M10" s="12">
        <f t="shared" si="3"/>
        <v>415</v>
      </c>
      <c r="N10" s="12">
        <f t="shared" si="3"/>
        <v>102569</v>
      </c>
      <c r="O10" s="12">
        <f t="shared" si="3"/>
        <v>2187751</v>
      </c>
      <c r="P10" s="12">
        <f t="shared" si="3"/>
        <v>1821</v>
      </c>
      <c r="Q10" s="12">
        <f t="shared" si="3"/>
        <v>441079</v>
      </c>
      <c r="R10" s="12">
        <f t="shared" si="3"/>
        <v>9387132</v>
      </c>
      <c r="S10" s="12">
        <f t="shared" si="3"/>
        <v>504</v>
      </c>
      <c r="T10" s="12">
        <f t="shared" si="3"/>
        <v>115292</v>
      </c>
      <c r="U10" s="12">
        <f t="shared" si="3"/>
        <v>2572885</v>
      </c>
      <c r="V10" s="12">
        <f t="shared" si="3"/>
        <v>13609</v>
      </c>
      <c r="W10" s="12">
        <f t="shared" si="3"/>
        <v>974737</v>
      </c>
      <c r="X10" s="12">
        <f t="shared" si="3"/>
        <v>15819834</v>
      </c>
    </row>
    <row r="11" spans="2:24" s="2" customFormat="1" ht="12" customHeight="1">
      <c r="B11" s="9" t="s">
        <v>1</v>
      </c>
      <c r="C11" s="10" t="s">
        <v>0</v>
      </c>
      <c r="D11" s="11">
        <f t="shared" si="0"/>
        <v>990</v>
      </c>
      <c r="E11" s="11">
        <f t="shared" si="1"/>
        <v>143967</v>
      </c>
      <c r="F11" s="11">
        <f t="shared" si="2"/>
        <v>2471602</v>
      </c>
      <c r="G11" s="11">
        <v>13</v>
      </c>
      <c r="H11" s="11">
        <v>45534</v>
      </c>
      <c r="I11" s="11">
        <v>909020</v>
      </c>
      <c r="J11" s="11">
        <v>12</v>
      </c>
      <c r="K11" s="11">
        <v>4954</v>
      </c>
      <c r="L11" s="11">
        <v>103834</v>
      </c>
      <c r="M11" s="11">
        <v>27</v>
      </c>
      <c r="N11" s="11">
        <v>6144</v>
      </c>
      <c r="O11" s="11">
        <v>175843</v>
      </c>
      <c r="P11" s="11">
        <v>145</v>
      </c>
      <c r="Q11" s="11">
        <v>26744</v>
      </c>
      <c r="R11" s="11">
        <v>415224</v>
      </c>
      <c r="S11" s="11">
        <v>22</v>
      </c>
      <c r="T11" s="11">
        <v>6231</v>
      </c>
      <c r="U11" s="11">
        <v>102917</v>
      </c>
      <c r="V11" s="11">
        <v>771</v>
      </c>
      <c r="W11" s="11">
        <v>54360</v>
      </c>
      <c r="X11" s="11">
        <v>764764</v>
      </c>
    </row>
    <row r="12" spans="2:24" s="2" customFormat="1" ht="12" customHeight="1">
      <c r="B12" s="9" t="s">
        <v>2</v>
      </c>
      <c r="C12" s="10" t="s">
        <v>0</v>
      </c>
      <c r="D12" s="11">
        <f t="shared" si="0"/>
        <v>805</v>
      </c>
      <c r="E12" s="11">
        <f t="shared" si="1"/>
        <v>82482</v>
      </c>
      <c r="F12" s="11">
        <f t="shared" si="2"/>
        <v>1445166</v>
      </c>
      <c r="G12" s="11">
        <v>5</v>
      </c>
      <c r="H12" s="11">
        <v>3458</v>
      </c>
      <c r="I12" s="11">
        <v>77352</v>
      </c>
      <c r="J12" s="11">
        <v>6</v>
      </c>
      <c r="K12" s="11">
        <v>965</v>
      </c>
      <c r="L12" s="11">
        <v>20732</v>
      </c>
      <c r="M12" s="11">
        <v>26</v>
      </c>
      <c r="N12" s="11">
        <v>4757</v>
      </c>
      <c r="O12" s="11">
        <v>112031</v>
      </c>
      <c r="P12" s="11">
        <v>108</v>
      </c>
      <c r="Q12" s="11">
        <v>17601</v>
      </c>
      <c r="R12" s="11">
        <v>262058</v>
      </c>
      <c r="S12" s="11">
        <v>43</v>
      </c>
      <c r="T12" s="11">
        <v>9248</v>
      </c>
      <c r="U12" s="11">
        <v>265796</v>
      </c>
      <c r="V12" s="11">
        <v>617</v>
      </c>
      <c r="W12" s="11">
        <v>46453</v>
      </c>
      <c r="X12" s="11">
        <v>707197</v>
      </c>
    </row>
    <row r="13" spans="2:24" s="2" customFormat="1" ht="12" customHeight="1">
      <c r="B13" s="9" t="s">
        <v>3</v>
      </c>
      <c r="C13" s="10" t="s">
        <v>0</v>
      </c>
      <c r="D13" s="11">
        <f t="shared" si="0"/>
        <v>1594</v>
      </c>
      <c r="E13" s="11">
        <f t="shared" si="1"/>
        <v>149532</v>
      </c>
      <c r="F13" s="11">
        <f t="shared" si="2"/>
        <v>2351980</v>
      </c>
      <c r="G13" s="11">
        <v>7</v>
      </c>
      <c r="H13" s="11">
        <v>2136</v>
      </c>
      <c r="I13" s="11">
        <v>47242</v>
      </c>
      <c r="J13" s="11">
        <v>8</v>
      </c>
      <c r="K13" s="11">
        <v>551</v>
      </c>
      <c r="L13" s="11">
        <v>12752</v>
      </c>
      <c r="M13" s="11">
        <v>10</v>
      </c>
      <c r="N13" s="11">
        <v>8211</v>
      </c>
      <c r="O13" s="11">
        <v>142751</v>
      </c>
      <c r="P13" s="11">
        <v>181</v>
      </c>
      <c r="Q13" s="11">
        <v>27669</v>
      </c>
      <c r="R13" s="11">
        <v>431545</v>
      </c>
      <c r="S13" s="11">
        <v>62</v>
      </c>
      <c r="T13" s="11">
        <v>13497</v>
      </c>
      <c r="U13" s="11">
        <v>223445</v>
      </c>
      <c r="V13" s="11">
        <v>1326</v>
      </c>
      <c r="W13" s="11">
        <v>97468</v>
      </c>
      <c r="X13" s="11">
        <v>1494245</v>
      </c>
    </row>
    <row r="14" spans="2:24" s="2" customFormat="1" ht="12" customHeight="1">
      <c r="B14" s="9" t="s">
        <v>4</v>
      </c>
      <c r="C14" s="10" t="s">
        <v>0</v>
      </c>
      <c r="D14" s="11">
        <f t="shared" si="0"/>
        <v>1608</v>
      </c>
      <c r="E14" s="11">
        <f t="shared" si="1"/>
        <v>158477</v>
      </c>
      <c r="F14" s="11">
        <f t="shared" si="2"/>
        <v>2848479</v>
      </c>
      <c r="G14" s="11">
        <v>1</v>
      </c>
      <c r="H14" s="11">
        <v>34</v>
      </c>
      <c r="I14" s="11">
        <v>342</v>
      </c>
      <c r="J14" s="11">
        <v>24</v>
      </c>
      <c r="K14" s="11">
        <v>5207</v>
      </c>
      <c r="L14" s="11">
        <v>135570</v>
      </c>
      <c r="M14" s="11">
        <v>10</v>
      </c>
      <c r="N14" s="11">
        <v>2955</v>
      </c>
      <c r="O14" s="11">
        <v>61970</v>
      </c>
      <c r="P14" s="11">
        <v>161</v>
      </c>
      <c r="Q14" s="11">
        <v>42089</v>
      </c>
      <c r="R14" s="11">
        <v>805319</v>
      </c>
      <c r="S14" s="11">
        <v>21</v>
      </c>
      <c r="T14" s="11">
        <v>9030</v>
      </c>
      <c r="U14" s="11">
        <v>227650</v>
      </c>
      <c r="V14" s="11">
        <v>1391</v>
      </c>
      <c r="W14" s="11">
        <v>99162</v>
      </c>
      <c r="X14" s="11">
        <v>1617628</v>
      </c>
    </row>
    <row r="15" spans="2:24" s="2" customFormat="1" ht="12" customHeight="1">
      <c r="B15" s="9" t="s">
        <v>5</v>
      </c>
      <c r="C15" s="10" t="s">
        <v>0</v>
      </c>
      <c r="D15" s="11">
        <f t="shared" si="0"/>
        <v>1298</v>
      </c>
      <c r="E15" s="11">
        <f t="shared" si="1"/>
        <v>111278</v>
      </c>
      <c r="F15" s="11">
        <f t="shared" si="2"/>
        <v>2022282</v>
      </c>
      <c r="G15" s="11">
        <v>1</v>
      </c>
      <c r="H15" s="11">
        <v>3228</v>
      </c>
      <c r="I15" s="11">
        <v>80700</v>
      </c>
      <c r="J15" s="11">
        <v>4</v>
      </c>
      <c r="K15" s="11">
        <v>696</v>
      </c>
      <c r="L15" s="11">
        <v>17432</v>
      </c>
      <c r="M15" s="11">
        <v>26</v>
      </c>
      <c r="N15" s="11">
        <v>2636</v>
      </c>
      <c r="O15" s="11">
        <v>55894</v>
      </c>
      <c r="P15" s="11">
        <v>147</v>
      </c>
      <c r="Q15" s="11">
        <v>25247</v>
      </c>
      <c r="R15" s="11">
        <v>551307</v>
      </c>
      <c r="S15" s="11">
        <v>25</v>
      </c>
      <c r="T15" s="11">
        <v>5419</v>
      </c>
      <c r="U15" s="11">
        <v>149779</v>
      </c>
      <c r="V15" s="11">
        <v>1095</v>
      </c>
      <c r="W15" s="11">
        <v>74052</v>
      </c>
      <c r="X15" s="11">
        <v>1167170</v>
      </c>
    </row>
    <row r="16" spans="2:24" s="2" customFormat="1" ht="12" customHeight="1">
      <c r="B16" s="9" t="s">
        <v>6</v>
      </c>
      <c r="C16" s="10" t="s">
        <v>0</v>
      </c>
      <c r="D16" s="11">
        <f t="shared" si="0"/>
        <v>1274</v>
      </c>
      <c r="E16" s="11">
        <f t="shared" si="1"/>
        <v>136036</v>
      </c>
      <c r="F16" s="11">
        <f t="shared" si="2"/>
        <v>2516107</v>
      </c>
      <c r="G16" s="11">
        <v>11</v>
      </c>
      <c r="H16" s="11">
        <v>10058</v>
      </c>
      <c r="I16" s="11">
        <v>333516</v>
      </c>
      <c r="J16" s="11">
        <v>7</v>
      </c>
      <c r="K16" s="11">
        <v>3209</v>
      </c>
      <c r="L16" s="11">
        <v>75713</v>
      </c>
      <c r="M16" s="11">
        <v>19</v>
      </c>
      <c r="N16" s="11">
        <v>4909</v>
      </c>
      <c r="O16" s="11">
        <v>108362</v>
      </c>
      <c r="P16" s="11">
        <v>163</v>
      </c>
      <c r="Q16" s="11">
        <v>32834</v>
      </c>
      <c r="R16" s="11">
        <v>604255</v>
      </c>
      <c r="S16" s="11">
        <v>31</v>
      </c>
      <c r="T16" s="11">
        <v>6726</v>
      </c>
      <c r="U16" s="11">
        <v>110817</v>
      </c>
      <c r="V16" s="11">
        <v>1043</v>
      </c>
      <c r="W16" s="11">
        <v>78300</v>
      </c>
      <c r="X16" s="11">
        <v>1283444</v>
      </c>
    </row>
    <row r="17" spans="2:24" s="2" customFormat="1" ht="12" customHeight="1">
      <c r="B17" s="9" t="s">
        <v>7</v>
      </c>
      <c r="C17" s="10" t="s">
        <v>0</v>
      </c>
      <c r="D17" s="11">
        <f t="shared" si="0"/>
        <v>1755</v>
      </c>
      <c r="E17" s="11">
        <f t="shared" si="1"/>
        <v>153079</v>
      </c>
      <c r="F17" s="11">
        <f t="shared" si="2"/>
        <v>2790782</v>
      </c>
      <c r="G17" s="11">
        <v>1</v>
      </c>
      <c r="H17" s="11">
        <v>396</v>
      </c>
      <c r="I17" s="11">
        <v>16200</v>
      </c>
      <c r="J17" s="11">
        <v>25</v>
      </c>
      <c r="K17" s="11">
        <v>4206</v>
      </c>
      <c r="L17" s="11">
        <v>101199</v>
      </c>
      <c r="M17" s="11">
        <v>9</v>
      </c>
      <c r="N17" s="11">
        <v>1901</v>
      </c>
      <c r="O17" s="11">
        <v>34787</v>
      </c>
      <c r="P17" s="11">
        <v>164</v>
      </c>
      <c r="Q17" s="11">
        <v>34150</v>
      </c>
      <c r="R17" s="11">
        <v>588111</v>
      </c>
      <c r="S17" s="11">
        <v>45</v>
      </c>
      <c r="T17" s="11">
        <v>9241</v>
      </c>
      <c r="U17" s="11">
        <v>292394</v>
      </c>
      <c r="V17" s="11">
        <v>1511</v>
      </c>
      <c r="W17" s="11">
        <v>103185</v>
      </c>
      <c r="X17" s="11">
        <v>1758091</v>
      </c>
    </row>
    <row r="18" spans="2:24" s="2" customFormat="1" ht="12" customHeight="1">
      <c r="B18" s="9" t="s">
        <v>8</v>
      </c>
      <c r="C18" s="10" t="s">
        <v>0</v>
      </c>
      <c r="D18" s="11">
        <f t="shared" si="0"/>
        <v>1376</v>
      </c>
      <c r="E18" s="11">
        <f t="shared" si="1"/>
        <v>162286</v>
      </c>
      <c r="F18" s="11">
        <f t="shared" si="2"/>
        <v>2806599</v>
      </c>
      <c r="G18" s="11">
        <v>4</v>
      </c>
      <c r="H18" s="11">
        <v>768</v>
      </c>
      <c r="I18" s="11">
        <v>17071</v>
      </c>
      <c r="J18" s="11">
        <v>17</v>
      </c>
      <c r="K18" s="11">
        <v>4321</v>
      </c>
      <c r="L18" s="11">
        <v>100721</v>
      </c>
      <c r="M18" s="11">
        <v>65</v>
      </c>
      <c r="N18" s="11">
        <v>16061</v>
      </c>
      <c r="O18" s="11">
        <v>312763</v>
      </c>
      <c r="P18" s="11">
        <v>133</v>
      </c>
      <c r="Q18" s="11">
        <v>48064</v>
      </c>
      <c r="R18" s="11">
        <v>677641</v>
      </c>
      <c r="S18" s="11">
        <v>42</v>
      </c>
      <c r="T18" s="11">
        <v>13735</v>
      </c>
      <c r="U18" s="11">
        <v>394145</v>
      </c>
      <c r="V18" s="11">
        <v>1115</v>
      </c>
      <c r="W18" s="11">
        <v>79337</v>
      </c>
      <c r="X18" s="11">
        <v>1304258</v>
      </c>
    </row>
    <row r="19" spans="2:24" s="2" customFormat="1" ht="12" customHeight="1">
      <c r="B19" s="9" t="s">
        <v>9</v>
      </c>
      <c r="C19" s="10" t="s">
        <v>0</v>
      </c>
      <c r="D19" s="11">
        <f t="shared" si="0"/>
        <v>1008</v>
      </c>
      <c r="E19" s="11">
        <f t="shared" si="1"/>
        <v>106255</v>
      </c>
      <c r="F19" s="11">
        <f t="shared" si="2"/>
        <v>2067795</v>
      </c>
      <c r="G19" s="11">
        <v>4</v>
      </c>
      <c r="H19" s="11">
        <v>601</v>
      </c>
      <c r="I19" s="11">
        <v>19880</v>
      </c>
      <c r="J19" s="11">
        <v>5</v>
      </c>
      <c r="K19" s="11">
        <v>956</v>
      </c>
      <c r="L19" s="11">
        <v>50416</v>
      </c>
      <c r="M19" s="11">
        <v>36</v>
      </c>
      <c r="N19" s="11">
        <v>12087</v>
      </c>
      <c r="O19" s="11">
        <v>256316</v>
      </c>
      <c r="P19" s="11">
        <v>141</v>
      </c>
      <c r="Q19" s="11">
        <v>29426</v>
      </c>
      <c r="R19" s="11">
        <v>624180</v>
      </c>
      <c r="S19" s="11">
        <v>46</v>
      </c>
      <c r="T19" s="11">
        <v>6007</v>
      </c>
      <c r="U19" s="11">
        <v>123963</v>
      </c>
      <c r="V19" s="11">
        <v>776</v>
      </c>
      <c r="W19" s="11">
        <v>57178</v>
      </c>
      <c r="X19" s="11">
        <v>993040</v>
      </c>
    </row>
    <row r="20" spans="2:24" s="2" customFormat="1" ht="12" customHeight="1">
      <c r="B20" s="9" t="s">
        <v>10</v>
      </c>
      <c r="C20" s="10" t="s">
        <v>0</v>
      </c>
      <c r="D20" s="11">
        <f t="shared" si="0"/>
        <v>1674</v>
      </c>
      <c r="E20" s="11">
        <f t="shared" si="1"/>
        <v>181116</v>
      </c>
      <c r="F20" s="11">
        <f t="shared" si="2"/>
        <v>3194680</v>
      </c>
      <c r="G20" s="11">
        <v>18</v>
      </c>
      <c r="H20" s="11">
        <v>4894</v>
      </c>
      <c r="I20" s="11">
        <v>100810</v>
      </c>
      <c r="J20" s="11">
        <v>37</v>
      </c>
      <c r="K20" s="11">
        <v>7294</v>
      </c>
      <c r="L20" s="11">
        <v>187201</v>
      </c>
      <c r="M20" s="11">
        <v>88</v>
      </c>
      <c r="N20" s="11">
        <v>21946</v>
      </c>
      <c r="O20" s="11">
        <v>464758</v>
      </c>
      <c r="P20" s="11">
        <v>150</v>
      </c>
      <c r="Q20" s="11">
        <v>39807</v>
      </c>
      <c r="R20" s="11">
        <v>670888</v>
      </c>
      <c r="S20" s="11">
        <v>83</v>
      </c>
      <c r="T20" s="11">
        <v>10431</v>
      </c>
      <c r="U20" s="11">
        <v>190443</v>
      </c>
      <c r="V20" s="11">
        <v>1298</v>
      </c>
      <c r="W20" s="11">
        <v>96744</v>
      </c>
      <c r="X20" s="11">
        <v>1580580</v>
      </c>
    </row>
    <row r="21" spans="2:24" s="2" customFormat="1" ht="12" customHeight="1">
      <c r="B21" s="9" t="s">
        <v>11</v>
      </c>
      <c r="C21" s="10" t="s">
        <v>0</v>
      </c>
      <c r="D21" s="11">
        <f t="shared" si="0"/>
        <v>1716</v>
      </c>
      <c r="E21" s="11">
        <f t="shared" si="1"/>
        <v>207288</v>
      </c>
      <c r="F21" s="11">
        <f t="shared" si="2"/>
        <v>5361271</v>
      </c>
      <c r="G21" s="11">
        <v>16</v>
      </c>
      <c r="H21" s="11">
        <v>3288</v>
      </c>
      <c r="I21" s="11">
        <v>82084</v>
      </c>
      <c r="J21" s="11">
        <v>3</v>
      </c>
      <c r="K21" s="11">
        <v>1204</v>
      </c>
      <c r="L21" s="11">
        <v>35850</v>
      </c>
      <c r="M21" s="11">
        <v>36</v>
      </c>
      <c r="N21" s="11">
        <v>11742</v>
      </c>
      <c r="O21" s="11">
        <v>240226</v>
      </c>
      <c r="P21" s="11">
        <v>142</v>
      </c>
      <c r="Q21" s="11">
        <v>79897</v>
      </c>
      <c r="R21" s="11">
        <v>3073140</v>
      </c>
      <c r="S21" s="11">
        <v>25</v>
      </c>
      <c r="T21" s="11">
        <v>6323</v>
      </c>
      <c r="U21" s="11">
        <v>143710</v>
      </c>
      <c r="V21" s="11">
        <v>1494</v>
      </c>
      <c r="W21" s="11">
        <v>104834</v>
      </c>
      <c r="X21" s="11">
        <v>1786261</v>
      </c>
    </row>
    <row r="22" spans="2:24" s="2" customFormat="1" ht="12" customHeight="1">
      <c r="B22" s="9">
        <v>12</v>
      </c>
      <c r="C22" s="10" t="s">
        <v>0</v>
      </c>
      <c r="D22" s="11">
        <f t="shared" si="0"/>
        <v>1497</v>
      </c>
      <c r="E22" s="11">
        <f t="shared" si="1"/>
        <v>155352</v>
      </c>
      <c r="F22" s="11">
        <f t="shared" si="2"/>
        <v>2769830</v>
      </c>
      <c r="G22" s="11">
        <v>7</v>
      </c>
      <c r="H22" s="11">
        <v>2162</v>
      </c>
      <c r="I22" s="11">
        <v>53210</v>
      </c>
      <c r="J22" s="11">
        <v>10</v>
      </c>
      <c r="K22" s="11">
        <v>3351</v>
      </c>
      <c r="L22" s="11">
        <v>100124</v>
      </c>
      <c r="M22" s="11">
        <v>63</v>
      </c>
      <c r="N22" s="11">
        <v>9220</v>
      </c>
      <c r="O22" s="11">
        <v>222050</v>
      </c>
      <c r="P22" s="11">
        <v>186</v>
      </c>
      <c r="Q22" s="11">
        <v>37551</v>
      </c>
      <c r="R22" s="11">
        <v>683464</v>
      </c>
      <c r="S22" s="11">
        <v>59</v>
      </c>
      <c r="T22" s="11">
        <v>19404</v>
      </c>
      <c r="U22" s="11">
        <v>347826</v>
      </c>
      <c r="V22" s="11">
        <v>1172</v>
      </c>
      <c r="W22" s="11">
        <v>83664</v>
      </c>
      <c r="X22" s="11">
        <v>1363156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30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2002-12-11T06:11:34Z</dcterms:modified>
  <cp:category/>
  <cp:version/>
  <cp:contentType/>
  <cp:contentStatus/>
</cp:coreProperties>
</file>