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5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<sst xmlns="http://schemas.openxmlformats.org/spreadsheetml/2006/main" count="54" uniqueCount="38">
  <si>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</si>
  <si>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</si>
  <si>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</si>
  <si>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</si>
  <si>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</si>
  <si>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</si>
  <si>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</si>
  <si>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</si>
  <si>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</si>
  <si>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</si>
  <si>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定形</t>
  </si>
  <si>
    <t>定形外</t>
  </si>
  <si>
    <t>年月</t>
  </si>
  <si>
    <t>昭和50年</t>
  </si>
  <si>
    <t>１月</t>
  </si>
  <si>
    <t>２</t>
  </si>
  <si>
    <t>４</t>
  </si>
  <si>
    <t>５</t>
  </si>
  <si>
    <t>10</t>
  </si>
  <si>
    <t>普通通常
（書状）</t>
  </si>
  <si>
    <t>第２種</t>
  </si>
  <si>
    <t>総数</t>
  </si>
  <si>
    <t>通常葉書</t>
  </si>
  <si>
    <t>官製</t>
  </si>
  <si>
    <t>私製</t>
  </si>
  <si>
    <t>往復葉書</t>
  </si>
  <si>
    <t>第３種</t>
  </si>
  <si>
    <t>低料扱い</t>
  </si>
  <si>
    <t>その他の新聞雑誌等</t>
  </si>
  <si>
    <t>第４種</t>
  </si>
  <si>
    <t>通信教育</t>
  </si>
  <si>
    <t>盲人用点字</t>
  </si>
  <si>
    <t>農産種苗</t>
  </si>
  <si>
    <t>学術刊行物</t>
  </si>
  <si>
    <t>引受郵便物数は無料郵便物も含めた総物数であり、第２種往復葉書は返信片も含む。年賀、選挙および外国あて郵便物を除く。</t>
  </si>
  <si>
    <t>単位未満4捨5入のため総数に一致しない場合もある。</t>
  </si>
  <si>
    <t>52</t>
  </si>
  <si>
    <t>135．引受普通通常郵便物数（昭和50～52年）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</si>
</sst>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3" width="4.625" style="7" customWidth="1"/>
    <col min="4" max="18" width="9.375" style="1" customWidth="1"/>
    <col min="19" max="16384" width="9.00390625" style="1" customWidth="1"/>
  </cols>
  <sheetData>
    <row r="1" spans="2:3" ht="14.25">
      <c r="B1" s="6" t="s">
        <v>37</v>
      </c>
      <c r="C1" s="6"/>
    </row>
    <row r="2" spans="2:3" ht="14.25">
      <c r="B2" s="6"/>
      <c r="C2" s="18" t="s">
        <v>34</v>
      </c>
    </row>
    <row r="3" ht="12" customHeight="1">
      <c r="C3" s="18" t="s">
        <v>35</v>
      </c>
    </row>
    <row r="4" spans="2:18" s="4" customFormat="1" ht="12" customHeight="1">
      <c r="B4" s="28" t="s">
        <v>12</v>
      </c>
      <c r="C4" s="28"/>
      <c r="D4" s="23" t="s">
        <v>8</v>
      </c>
      <c r="E4" s="23" t="s">
        <v>19</v>
      </c>
      <c r="F4" s="23"/>
      <c r="G4" s="23" t="s">
        <v>20</v>
      </c>
      <c r="H4" s="23"/>
      <c r="I4" s="23"/>
      <c r="J4" s="23"/>
      <c r="K4" s="23" t="s">
        <v>26</v>
      </c>
      <c r="L4" s="23"/>
      <c r="M4" s="23"/>
      <c r="N4" s="23" t="s">
        <v>29</v>
      </c>
      <c r="O4" s="23"/>
      <c r="P4" s="23"/>
      <c r="Q4" s="23"/>
      <c r="R4" s="23"/>
    </row>
    <row r="5" spans="2:18" s="4" customFormat="1" ht="12" customHeight="1">
      <c r="B5" s="29"/>
      <c r="C5" s="29"/>
      <c r="D5" s="23"/>
      <c r="E5" s="23"/>
      <c r="F5" s="23"/>
      <c r="G5" s="23" t="s">
        <v>21</v>
      </c>
      <c r="H5" s="23" t="s">
        <v>22</v>
      </c>
      <c r="I5" s="23"/>
      <c r="J5" s="23" t="s">
        <v>25</v>
      </c>
      <c r="K5" s="23" t="s">
        <v>21</v>
      </c>
      <c r="L5" s="23" t="s">
        <v>27</v>
      </c>
      <c r="M5" s="23" t="s">
        <v>28</v>
      </c>
      <c r="N5" s="23" t="s">
        <v>21</v>
      </c>
      <c r="O5" s="23" t="s">
        <v>30</v>
      </c>
      <c r="P5" s="23" t="s">
        <v>31</v>
      </c>
      <c r="Q5" s="23" t="s">
        <v>32</v>
      </c>
      <c r="R5" s="23" t="s">
        <v>33</v>
      </c>
    </row>
    <row r="6" spans="2:18" s="4" customFormat="1" ht="12" customHeight="1">
      <c r="B6" s="29"/>
      <c r="C6" s="29"/>
      <c r="D6" s="23"/>
      <c r="E6" s="17" t="s">
        <v>10</v>
      </c>
      <c r="F6" s="17" t="s">
        <v>11</v>
      </c>
      <c r="G6" s="23"/>
      <c r="H6" s="17" t="s">
        <v>23</v>
      </c>
      <c r="I6" s="17" t="s">
        <v>24</v>
      </c>
      <c r="J6" s="23"/>
      <c r="K6" s="23"/>
      <c r="L6" s="23"/>
      <c r="M6" s="23"/>
      <c r="N6" s="23"/>
      <c r="O6" s="23"/>
      <c r="P6" s="23"/>
      <c r="Q6" s="23"/>
      <c r="R6" s="23"/>
    </row>
    <row r="7" spans="2:18" s="2" customFormat="1" ht="12" customHeight="1">
      <c r="B7" s="26"/>
      <c r="C7" s="27"/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 t="s">
        <v>9</v>
      </c>
      <c r="O7" s="3" t="s">
        <v>9</v>
      </c>
      <c r="P7" s="3" t="s">
        <v>9</v>
      </c>
      <c r="Q7" s="3" t="s">
        <v>9</v>
      </c>
      <c r="R7" s="3" t="s">
        <v>9</v>
      </c>
    </row>
    <row r="8" spans="2:18" s="5" customFormat="1" ht="12" customHeight="1">
      <c r="B8" s="24" t="s">
        <v>13</v>
      </c>
      <c r="C8" s="25"/>
      <c r="D8" s="11">
        <f>SUM(E8:G8,K8,N8)</f>
        <v>99784</v>
      </c>
      <c r="E8" s="21">
        <v>40867</v>
      </c>
      <c r="F8" s="21">
        <v>4829</v>
      </c>
      <c r="G8" s="11">
        <f>SUM(H8:J8)</f>
        <v>46327</v>
      </c>
      <c r="H8" s="11">
        <v>15489</v>
      </c>
      <c r="I8" s="11">
        <v>28014</v>
      </c>
      <c r="J8" s="11">
        <v>2824</v>
      </c>
      <c r="K8" s="11">
        <f>SUM(L8:M8)</f>
        <v>7576</v>
      </c>
      <c r="L8" s="11">
        <v>5630</v>
      </c>
      <c r="M8" s="11">
        <v>1946</v>
      </c>
      <c r="N8" s="11">
        <f>SUM(O8:R8)</f>
        <v>185</v>
      </c>
      <c r="O8" s="11">
        <v>90</v>
      </c>
      <c r="P8" s="11">
        <v>7</v>
      </c>
      <c r="Q8" s="11">
        <v>84</v>
      </c>
      <c r="R8" s="11">
        <v>4</v>
      </c>
    </row>
    <row r="9" spans="2:18" s="2" customFormat="1" ht="12" customHeight="1">
      <c r="B9" s="14"/>
      <c r="C9" s="15">
        <v>51</v>
      </c>
      <c r="D9" s="11">
        <f aca="true" t="shared" si="0" ref="D9:D22">SUM(E9:G9,K9,N9)</f>
        <v>87127</v>
      </c>
      <c r="E9" s="21">
        <v>37945</v>
      </c>
      <c r="F9" s="21">
        <v>3033</v>
      </c>
      <c r="G9" s="11">
        <f aca="true" t="shared" si="1" ref="G9:G22">SUM(H9:J9)</f>
        <v>40628</v>
      </c>
      <c r="H9" s="11">
        <v>12910</v>
      </c>
      <c r="I9" s="11">
        <v>25052</v>
      </c>
      <c r="J9" s="11">
        <v>2666</v>
      </c>
      <c r="K9" s="11">
        <f aca="true" t="shared" si="2" ref="K9:K22">SUM(L9:M9)</f>
        <v>5454</v>
      </c>
      <c r="L9" s="11">
        <v>3977</v>
      </c>
      <c r="M9" s="11">
        <v>1477</v>
      </c>
      <c r="N9" s="11">
        <f aca="true" t="shared" si="3" ref="N9:N22">SUM(O9:R9)</f>
        <v>67</v>
      </c>
      <c r="O9" s="11">
        <v>46</v>
      </c>
      <c r="P9" s="11">
        <v>11</v>
      </c>
      <c r="Q9" s="11">
        <v>7</v>
      </c>
      <c r="R9" s="11">
        <v>3</v>
      </c>
    </row>
    <row r="10" spans="2:18" s="2" customFormat="1" ht="12" customHeight="1">
      <c r="B10" s="19"/>
      <c r="C10" s="20" t="s">
        <v>36</v>
      </c>
      <c r="D10" s="11">
        <f t="shared" si="0"/>
        <v>96055</v>
      </c>
      <c r="E10" s="22">
        <v>41684</v>
      </c>
      <c r="F10" s="22">
        <v>3205</v>
      </c>
      <c r="G10" s="11">
        <f t="shared" si="1"/>
        <v>45295</v>
      </c>
      <c r="H10" s="12">
        <v>13372</v>
      </c>
      <c r="I10" s="12">
        <v>28636</v>
      </c>
      <c r="J10" s="12">
        <v>3287</v>
      </c>
      <c r="K10" s="11">
        <f t="shared" si="2"/>
        <v>5794</v>
      </c>
      <c r="L10" s="12">
        <v>4018</v>
      </c>
      <c r="M10" s="12">
        <v>1776</v>
      </c>
      <c r="N10" s="11">
        <f t="shared" si="3"/>
        <v>77</v>
      </c>
      <c r="O10" s="12">
        <v>54</v>
      </c>
      <c r="P10" s="12">
        <v>17</v>
      </c>
      <c r="Q10" s="12">
        <v>4</v>
      </c>
      <c r="R10" s="12">
        <v>2</v>
      </c>
    </row>
    <row r="11" spans="2:18" s="2" customFormat="1" ht="12" customHeight="1">
      <c r="B11" s="10"/>
      <c r="C11" s="16" t="s">
        <v>14</v>
      </c>
      <c r="D11" s="11">
        <f t="shared" si="0"/>
        <v>7160</v>
      </c>
      <c r="E11" s="21">
        <v>2840</v>
      </c>
      <c r="F11" s="21">
        <v>231</v>
      </c>
      <c r="G11" s="11">
        <f t="shared" si="1"/>
        <v>3653</v>
      </c>
      <c r="H11" s="11">
        <v>1541</v>
      </c>
      <c r="I11" s="11">
        <v>1845</v>
      </c>
      <c r="J11" s="11">
        <v>267</v>
      </c>
      <c r="K11" s="11">
        <f t="shared" si="2"/>
        <v>432</v>
      </c>
      <c r="L11" s="11">
        <v>304</v>
      </c>
      <c r="M11" s="11">
        <v>128</v>
      </c>
      <c r="N11" s="11">
        <f t="shared" si="3"/>
        <v>4</v>
      </c>
      <c r="O11" s="11">
        <v>4</v>
      </c>
      <c r="P11" s="11"/>
      <c r="Q11" s="11"/>
      <c r="R11" s="11"/>
    </row>
    <row r="12" spans="2:18" s="2" customFormat="1" ht="12" customHeight="1">
      <c r="B12" s="10"/>
      <c r="C12" s="16" t="s">
        <v>15</v>
      </c>
      <c r="D12" s="11">
        <f t="shared" si="0"/>
        <v>6424</v>
      </c>
      <c r="E12" s="21">
        <v>2901</v>
      </c>
      <c r="F12" s="21">
        <v>254</v>
      </c>
      <c r="G12" s="11">
        <f t="shared" si="1"/>
        <v>2805</v>
      </c>
      <c r="H12" s="11">
        <v>765</v>
      </c>
      <c r="I12" s="11">
        <v>1834</v>
      </c>
      <c r="J12" s="11">
        <v>206</v>
      </c>
      <c r="K12" s="11">
        <f t="shared" si="2"/>
        <v>457</v>
      </c>
      <c r="L12" s="11">
        <v>299</v>
      </c>
      <c r="M12" s="11">
        <v>158</v>
      </c>
      <c r="N12" s="11">
        <f t="shared" si="3"/>
        <v>7</v>
      </c>
      <c r="O12" s="11">
        <v>5</v>
      </c>
      <c r="P12" s="11">
        <v>1</v>
      </c>
      <c r="Q12" s="11">
        <v>1</v>
      </c>
      <c r="R12" s="11"/>
    </row>
    <row r="13" spans="2:18" s="2" customFormat="1" ht="12" customHeight="1">
      <c r="B13" s="10"/>
      <c r="C13" s="16" t="s">
        <v>7</v>
      </c>
      <c r="D13" s="11">
        <f t="shared" si="0"/>
        <v>7447</v>
      </c>
      <c r="E13" s="21">
        <v>3457</v>
      </c>
      <c r="F13" s="21">
        <v>244</v>
      </c>
      <c r="G13" s="11">
        <f t="shared" si="1"/>
        <v>3220</v>
      </c>
      <c r="H13" s="11">
        <v>1052</v>
      </c>
      <c r="I13" s="11">
        <v>1900</v>
      </c>
      <c r="J13" s="11">
        <v>268</v>
      </c>
      <c r="K13" s="11">
        <f t="shared" si="2"/>
        <v>521</v>
      </c>
      <c r="L13" s="11">
        <v>335</v>
      </c>
      <c r="M13" s="11">
        <v>186</v>
      </c>
      <c r="N13" s="11">
        <f t="shared" si="3"/>
        <v>5</v>
      </c>
      <c r="O13" s="11">
        <v>3</v>
      </c>
      <c r="P13" s="11">
        <v>1</v>
      </c>
      <c r="Q13" s="11">
        <v>1</v>
      </c>
      <c r="R13" s="11"/>
    </row>
    <row r="14" spans="2:18" s="2" customFormat="1" ht="12" customHeight="1">
      <c r="B14" s="10"/>
      <c r="C14" s="16" t="s">
        <v>16</v>
      </c>
      <c r="D14" s="11">
        <f t="shared" si="0"/>
        <v>7427</v>
      </c>
      <c r="E14" s="21">
        <v>3491</v>
      </c>
      <c r="F14" s="21">
        <v>255</v>
      </c>
      <c r="G14" s="11">
        <f t="shared" si="1"/>
        <v>3208</v>
      </c>
      <c r="H14" s="11">
        <v>953</v>
      </c>
      <c r="I14" s="11">
        <v>1989</v>
      </c>
      <c r="J14" s="11">
        <v>266</v>
      </c>
      <c r="K14" s="11">
        <f t="shared" si="2"/>
        <v>469</v>
      </c>
      <c r="L14" s="11">
        <v>328</v>
      </c>
      <c r="M14" s="11">
        <v>141</v>
      </c>
      <c r="N14" s="11">
        <f t="shared" si="3"/>
        <v>4</v>
      </c>
      <c r="O14" s="11">
        <v>3</v>
      </c>
      <c r="P14" s="11">
        <v>1</v>
      </c>
      <c r="Q14" s="11"/>
      <c r="R14" s="11"/>
    </row>
    <row r="15" spans="2:18" s="2" customFormat="1" ht="12" customHeight="1">
      <c r="B15" s="10"/>
      <c r="C15" s="16" t="s">
        <v>17</v>
      </c>
      <c r="D15" s="11">
        <f t="shared" si="0"/>
        <v>7677</v>
      </c>
      <c r="E15" s="21">
        <v>3690</v>
      </c>
      <c r="F15" s="21">
        <v>271</v>
      </c>
      <c r="G15" s="11">
        <f t="shared" si="1"/>
        <v>3219</v>
      </c>
      <c r="H15" s="11">
        <v>938</v>
      </c>
      <c r="I15" s="11">
        <v>2004</v>
      </c>
      <c r="J15" s="11">
        <v>277</v>
      </c>
      <c r="K15" s="11">
        <f t="shared" si="2"/>
        <v>488</v>
      </c>
      <c r="L15" s="11">
        <v>342</v>
      </c>
      <c r="M15" s="11">
        <v>146</v>
      </c>
      <c r="N15" s="11">
        <f t="shared" si="3"/>
        <v>9</v>
      </c>
      <c r="O15" s="11">
        <v>7</v>
      </c>
      <c r="P15" s="11">
        <v>1</v>
      </c>
      <c r="Q15" s="11"/>
      <c r="R15" s="11">
        <v>1</v>
      </c>
    </row>
    <row r="16" spans="2:18" s="2" customFormat="1" ht="12" customHeight="1">
      <c r="B16" s="10"/>
      <c r="C16" s="16" t="s">
        <v>1</v>
      </c>
      <c r="D16" s="11">
        <f t="shared" si="0"/>
        <v>7971</v>
      </c>
      <c r="E16" s="21">
        <v>3878</v>
      </c>
      <c r="F16" s="21">
        <v>406</v>
      </c>
      <c r="G16" s="11">
        <f t="shared" si="1"/>
        <v>3190</v>
      </c>
      <c r="H16" s="11">
        <v>803</v>
      </c>
      <c r="I16" s="11">
        <v>2196</v>
      </c>
      <c r="J16" s="11">
        <v>191</v>
      </c>
      <c r="K16" s="11">
        <f t="shared" si="2"/>
        <v>490</v>
      </c>
      <c r="L16" s="11">
        <v>337</v>
      </c>
      <c r="M16" s="11">
        <v>153</v>
      </c>
      <c r="N16" s="11">
        <f t="shared" si="3"/>
        <v>7</v>
      </c>
      <c r="O16" s="11">
        <v>5</v>
      </c>
      <c r="P16" s="11">
        <v>2</v>
      </c>
      <c r="Q16" s="11"/>
      <c r="R16" s="11"/>
    </row>
    <row r="17" spans="2:18" s="2" customFormat="1" ht="12" customHeight="1">
      <c r="B17" s="10"/>
      <c r="C17" s="16" t="s">
        <v>2</v>
      </c>
      <c r="D17" s="11">
        <f t="shared" si="0"/>
        <v>8214</v>
      </c>
      <c r="E17" s="21">
        <v>3172</v>
      </c>
      <c r="F17" s="21">
        <v>229</v>
      </c>
      <c r="G17" s="11">
        <f t="shared" si="1"/>
        <v>4332</v>
      </c>
      <c r="H17" s="11">
        <v>1267</v>
      </c>
      <c r="I17" s="11">
        <v>2504</v>
      </c>
      <c r="J17" s="11">
        <v>561</v>
      </c>
      <c r="K17" s="11">
        <f t="shared" si="2"/>
        <v>470</v>
      </c>
      <c r="L17" s="11">
        <v>341</v>
      </c>
      <c r="M17" s="11">
        <v>129</v>
      </c>
      <c r="N17" s="11">
        <f t="shared" si="3"/>
        <v>11</v>
      </c>
      <c r="O17" s="11">
        <v>5</v>
      </c>
      <c r="P17" s="11">
        <v>5</v>
      </c>
      <c r="Q17" s="11">
        <v>1</v>
      </c>
      <c r="R17" s="11"/>
    </row>
    <row r="18" spans="2:18" s="2" customFormat="1" ht="12" customHeight="1">
      <c r="B18" s="10"/>
      <c r="C18" s="16" t="s">
        <v>3</v>
      </c>
      <c r="D18" s="11">
        <f t="shared" si="0"/>
        <v>8843</v>
      </c>
      <c r="E18" s="21">
        <v>3327</v>
      </c>
      <c r="F18" s="21">
        <v>286</v>
      </c>
      <c r="G18" s="11">
        <f t="shared" si="1"/>
        <v>4719</v>
      </c>
      <c r="H18" s="11">
        <v>1713</v>
      </c>
      <c r="I18" s="11">
        <v>2786</v>
      </c>
      <c r="J18" s="11">
        <v>220</v>
      </c>
      <c r="K18" s="11">
        <f t="shared" si="2"/>
        <v>506</v>
      </c>
      <c r="L18" s="11">
        <v>354</v>
      </c>
      <c r="M18" s="11">
        <v>152</v>
      </c>
      <c r="N18" s="11">
        <f t="shared" si="3"/>
        <v>5</v>
      </c>
      <c r="O18" s="11">
        <v>4</v>
      </c>
      <c r="P18" s="11">
        <v>1</v>
      </c>
      <c r="Q18" s="11"/>
      <c r="R18" s="11"/>
    </row>
    <row r="19" spans="2:18" s="2" customFormat="1" ht="12" customHeight="1">
      <c r="B19" s="10"/>
      <c r="C19" s="16" t="s">
        <v>4</v>
      </c>
      <c r="D19" s="11">
        <f t="shared" si="0"/>
        <v>8285</v>
      </c>
      <c r="E19" s="21">
        <v>3632</v>
      </c>
      <c r="F19" s="21">
        <v>249</v>
      </c>
      <c r="G19" s="11">
        <f t="shared" si="1"/>
        <v>3925</v>
      </c>
      <c r="H19" s="11">
        <v>886</v>
      </c>
      <c r="I19" s="11">
        <v>2866</v>
      </c>
      <c r="J19" s="11">
        <v>173</v>
      </c>
      <c r="K19" s="11">
        <f t="shared" si="2"/>
        <v>472</v>
      </c>
      <c r="L19" s="11">
        <v>335</v>
      </c>
      <c r="M19" s="11">
        <v>137</v>
      </c>
      <c r="N19" s="11">
        <f t="shared" si="3"/>
        <v>7</v>
      </c>
      <c r="O19" s="11">
        <v>5</v>
      </c>
      <c r="P19" s="11">
        <v>2</v>
      </c>
      <c r="Q19" s="11"/>
      <c r="R19" s="11"/>
    </row>
    <row r="20" spans="2:18" s="2" customFormat="1" ht="12" customHeight="1">
      <c r="B20" s="10"/>
      <c r="C20" s="16" t="s">
        <v>18</v>
      </c>
      <c r="D20" s="11">
        <f t="shared" si="0"/>
        <v>8526</v>
      </c>
      <c r="E20" s="21">
        <v>3623</v>
      </c>
      <c r="F20" s="21">
        <v>232</v>
      </c>
      <c r="G20" s="11">
        <f t="shared" si="1"/>
        <v>4197</v>
      </c>
      <c r="H20" s="11">
        <v>1075</v>
      </c>
      <c r="I20" s="11">
        <v>2674</v>
      </c>
      <c r="J20" s="11">
        <v>448</v>
      </c>
      <c r="K20" s="11">
        <f t="shared" si="2"/>
        <v>470</v>
      </c>
      <c r="L20" s="11">
        <v>325</v>
      </c>
      <c r="M20" s="11">
        <v>145</v>
      </c>
      <c r="N20" s="11">
        <f t="shared" si="3"/>
        <v>4</v>
      </c>
      <c r="O20" s="11">
        <v>3</v>
      </c>
      <c r="P20" s="11">
        <v>1</v>
      </c>
      <c r="Q20" s="11"/>
      <c r="R20" s="11"/>
    </row>
    <row r="21" spans="2:18" s="2" customFormat="1" ht="12" customHeight="1">
      <c r="B21" s="10"/>
      <c r="C21" s="16" t="s">
        <v>5</v>
      </c>
      <c r="D21" s="11">
        <f t="shared" si="0"/>
        <v>8668</v>
      </c>
      <c r="E21" s="21">
        <v>3757</v>
      </c>
      <c r="F21" s="21">
        <v>250</v>
      </c>
      <c r="G21" s="11">
        <f t="shared" si="1"/>
        <v>4185</v>
      </c>
      <c r="H21" s="11">
        <v>1085</v>
      </c>
      <c r="I21" s="11">
        <v>2940</v>
      </c>
      <c r="J21" s="11">
        <v>160</v>
      </c>
      <c r="K21" s="11">
        <f t="shared" si="2"/>
        <v>470</v>
      </c>
      <c r="L21" s="11">
        <v>339</v>
      </c>
      <c r="M21" s="11">
        <v>131</v>
      </c>
      <c r="N21" s="11">
        <f t="shared" si="3"/>
        <v>6</v>
      </c>
      <c r="O21" s="11">
        <v>5</v>
      </c>
      <c r="P21" s="11">
        <v>1</v>
      </c>
      <c r="Q21" s="11"/>
      <c r="R21" s="11"/>
    </row>
    <row r="22" spans="2:18" s="2" customFormat="1" ht="12" customHeight="1">
      <c r="B22" s="10"/>
      <c r="C22" s="16" t="s">
        <v>6</v>
      </c>
      <c r="D22" s="11">
        <f t="shared" si="0"/>
        <v>9413</v>
      </c>
      <c r="E22" s="21">
        <v>3916</v>
      </c>
      <c r="F22" s="21">
        <v>298</v>
      </c>
      <c r="G22" s="11">
        <f t="shared" si="1"/>
        <v>4642</v>
      </c>
      <c r="H22" s="11">
        <v>1294</v>
      </c>
      <c r="I22" s="11">
        <v>3098</v>
      </c>
      <c r="J22" s="11">
        <v>250</v>
      </c>
      <c r="K22" s="11">
        <f t="shared" si="2"/>
        <v>549</v>
      </c>
      <c r="L22" s="11">
        <v>379</v>
      </c>
      <c r="M22" s="11">
        <v>170</v>
      </c>
      <c r="N22" s="11">
        <f t="shared" si="3"/>
        <v>8</v>
      </c>
      <c r="O22" s="11">
        <v>5</v>
      </c>
      <c r="P22" s="11">
        <v>1</v>
      </c>
      <c r="Q22" s="11">
        <v>1</v>
      </c>
      <c r="R22" s="11">
        <v>1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/>
    <row r="26" s="2" customFormat="1" ht="12" customHeight="1">
      <c r="B26" s="13"/>
    </row>
    <row r="27" spans="2:18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9">
    <mergeCell ref="K4:M4"/>
    <mergeCell ref="N4:R4"/>
    <mergeCell ref="N5:N6"/>
    <mergeCell ref="O5:O6"/>
    <mergeCell ref="L5:L6"/>
    <mergeCell ref="M5:M6"/>
    <mergeCell ref="R5:R6"/>
    <mergeCell ref="K5:K6"/>
    <mergeCell ref="P5:P6"/>
    <mergeCell ref="Q5:Q6"/>
    <mergeCell ref="B8:C8"/>
    <mergeCell ref="B7:C7"/>
    <mergeCell ref="B4:C6"/>
    <mergeCell ref="D4:D6"/>
    <mergeCell ref="E4:F5"/>
    <mergeCell ref="H5:I5"/>
    <mergeCell ref="G4:J4"/>
    <mergeCell ref="G5:G6"/>
    <mergeCell ref="J5:J6"/>
  </mergeCells>
  <dataValidations count="2">
    <dataValidation allowBlank="1" showInputMessage="1" showErrorMessage="1" imeMode="off" sqref="D8:R22"/>
    <dataValidation allowBlank="1" showInputMessage="1" showErrorMessage="1" imeMode="on" sqref="B1:B4 K4:K5 E6 C10:C22 F6:F7 A7:E7 I6 N5:R5 C8 D4:D6 E4 G5:H6 J5 L5:M6 G7:IV7 C2 B8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2000-03-02T06:29:19Z</cp:lastPrinted>
  <dcterms:created xsi:type="dcterms:W3CDTF">1999-06-28T05:42:21Z</dcterms:created>
  <dcterms:modified xsi:type="dcterms:W3CDTF">2002-03-27T08:42:14Z</dcterms:modified>
  <cp:category/>
  <cp:version/>
  <cp:contentType/>
  <cp:contentStatus/>
</cp:coreProperties>
</file>