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64._電話施設数" sheetId="1" r:id="rId1"/>
  </sheets>
  <definedNames>
    <definedName name="_xlnm.Print_Area" localSheetId="0">'164._電話施設数'!$A$1:$M$27</definedName>
  </definedNames>
  <calcPr fullCalcOnLoad="1"/>
</workbook>
</file>

<file path=xl/sharedStrings.xml><?xml version="1.0" encoding="utf-8"?>
<sst xmlns="http://schemas.openxmlformats.org/spreadsheetml/2006/main" count="77" uniqueCount="43">
  <si>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</si>
  <si>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</si>
  <si>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</si>
  <si>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</si>
  <si>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</si>
  <si>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</si>
  <si>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</si>
  <si>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</si>
  <si>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</si>
  <si>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</si>
  <si>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</si>
  <si>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局別</t>
  </si>
  <si>
    <t>公衆用電話</t>
  </si>
  <si>
    <t>電話機数</t>
  </si>
  <si>
    <t>構内交換電話</t>
  </si>
  <si>
    <t>ボックス</t>
  </si>
  <si>
    <t>郵便局</t>
  </si>
  <si>
    <t>高崎</t>
  </si>
  <si>
    <t>電話局</t>
  </si>
  <si>
    <t>電報電話局</t>
  </si>
  <si>
    <t>富岡</t>
  </si>
  <si>
    <t>〃</t>
  </si>
  <si>
    <t>藤岡</t>
  </si>
  <si>
    <t>〃</t>
  </si>
  <si>
    <t>沼田</t>
  </si>
  <si>
    <t>倉賀野</t>
  </si>
  <si>
    <t>采女</t>
  </si>
  <si>
    <t>〃</t>
  </si>
  <si>
    <t>川内</t>
  </si>
  <si>
    <t>笠懸</t>
  </si>
  <si>
    <t>資料：群馬電気通信部</t>
  </si>
  <si>
    <t>加入電話数</t>
  </si>
  <si>
    <t>委託公衆</t>
  </si>
  <si>
    <t>簡易公衆</t>
  </si>
  <si>
    <t>通話局</t>
  </si>
  <si>
    <t>（委託局）</t>
  </si>
  <si>
    <t>局線　　　（再掲）</t>
  </si>
  <si>
    <t>内線電話</t>
  </si>
  <si>
    <t>―</t>
  </si>
  <si>
    <t>164．電話施設数 （昭和32年）</t>
  </si>
  <si>
    <t>附属　　電話</t>
  </si>
  <si>
    <t>昭和31年</t>
  </si>
  <si>
    <t>32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</si>
</sst>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38" fontId="3" fillId="4" borderId="1" xfId="16" applyFont="1" applyFill="1" applyBorder="1" applyAlignment="1">
      <alignment vertical="center" wrapText="1"/>
    </xf>
    <xf numFmtId="38" fontId="3" fillId="4" borderId="3" xfId="16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38" fontId="6" fillId="4" borderId="2" xfId="16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/>
    </xf>
    <xf numFmtId="38" fontId="3" fillId="4" borderId="2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38" fontId="3" fillId="4" borderId="1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vertical="top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182" fontId="3" fillId="0" borderId="1" xfId="16" applyNumberFormat="1" applyFont="1" applyBorder="1" applyAlignment="1">
      <alignment horizontal="right" vertical="top" wrapText="1"/>
    </xf>
    <xf numFmtId="182" fontId="3" fillId="4" borderId="3" xfId="16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38" fontId="3" fillId="0" borderId="7" xfId="16" applyFont="1" applyBorder="1" applyAlignment="1">
      <alignment horizontal="right" vertical="top" wrapText="1"/>
    </xf>
    <xf numFmtId="182" fontId="3" fillId="0" borderId="7" xfId="16" applyNumberFormat="1" applyFont="1" applyBorder="1" applyAlignment="1">
      <alignment horizontal="right" vertical="top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10.25390625" style="6" bestFit="1" customWidth="1"/>
    <col min="4" max="4" width="9.50390625" style="1" customWidth="1"/>
    <col min="5" max="5" width="9.75390625" style="1" bestFit="1" customWidth="1"/>
    <col min="6" max="6" width="7.125" style="1" customWidth="1"/>
    <col min="7" max="7" width="7.375" style="1" customWidth="1"/>
    <col min="8" max="8" width="8.75390625" style="1" bestFit="1" customWidth="1"/>
    <col min="9" max="12" width="7.125" style="1" customWidth="1"/>
    <col min="13" max="16384" width="9.00390625" style="1" customWidth="1"/>
  </cols>
  <sheetData>
    <row r="1" spans="2:3" ht="14.25">
      <c r="B1" s="5" t="s">
        <v>39</v>
      </c>
      <c r="C1" s="5"/>
    </row>
    <row r="2" spans="2:3" ht="12" customHeight="1">
      <c r="B2" s="12"/>
      <c r="C2" s="12"/>
    </row>
    <row r="3" spans="2:13" s="4" customFormat="1" ht="12" customHeight="1">
      <c r="B3" s="33" t="s">
        <v>11</v>
      </c>
      <c r="C3" s="34"/>
      <c r="D3" s="42" t="s">
        <v>31</v>
      </c>
      <c r="E3" s="44" t="s">
        <v>14</v>
      </c>
      <c r="F3" s="45"/>
      <c r="G3" s="39" t="s">
        <v>40</v>
      </c>
      <c r="H3" s="41" t="s">
        <v>12</v>
      </c>
      <c r="I3" s="41"/>
      <c r="J3" s="41"/>
      <c r="K3" s="41"/>
      <c r="L3" s="41"/>
      <c r="M3" s="42" t="s">
        <v>13</v>
      </c>
    </row>
    <row r="4" spans="2:13" s="8" customFormat="1" ht="12" customHeight="1">
      <c r="B4" s="35"/>
      <c r="C4" s="36"/>
      <c r="D4" s="43"/>
      <c r="E4" s="25" t="s">
        <v>36</v>
      </c>
      <c r="F4" s="11" t="s">
        <v>37</v>
      </c>
      <c r="G4" s="40"/>
      <c r="H4" s="11" t="s">
        <v>0</v>
      </c>
      <c r="I4" s="11" t="s">
        <v>15</v>
      </c>
      <c r="J4" s="11" t="s">
        <v>32</v>
      </c>
      <c r="K4" s="11" t="s">
        <v>33</v>
      </c>
      <c r="L4" s="11" t="s">
        <v>34</v>
      </c>
      <c r="M4" s="43"/>
    </row>
    <row r="5" spans="2:13" s="8" customFormat="1" ht="12" customHeight="1">
      <c r="B5" s="37" t="s">
        <v>41</v>
      </c>
      <c r="C5" s="38"/>
      <c r="D5" s="18">
        <v>29065</v>
      </c>
      <c r="E5" s="13">
        <v>787</v>
      </c>
      <c r="F5" s="13">
        <v>5514</v>
      </c>
      <c r="G5" s="27">
        <v>6233</v>
      </c>
      <c r="H5" s="13">
        <v>639</v>
      </c>
      <c r="I5" s="13">
        <v>62</v>
      </c>
      <c r="J5" s="13">
        <v>159</v>
      </c>
      <c r="K5" s="13">
        <v>182</v>
      </c>
      <c r="L5" s="13">
        <v>236</v>
      </c>
      <c r="M5" s="14">
        <v>42238</v>
      </c>
    </row>
    <row r="6" spans="2:13" s="8" customFormat="1" ht="12" customHeight="1">
      <c r="B6" s="15"/>
      <c r="C6" s="31" t="s">
        <v>42</v>
      </c>
      <c r="D6" s="16">
        <f>SUM(D7:D25)</f>
        <v>31655</v>
      </c>
      <c r="E6" s="16">
        <f>SUM(E7:E25)</f>
        <v>839</v>
      </c>
      <c r="F6" s="16">
        <f>SUM(F7:F25)</f>
        <v>6192</v>
      </c>
      <c r="G6" s="16">
        <v>6913</v>
      </c>
      <c r="H6" s="16">
        <f aca="true" t="shared" si="0" ref="H6:M6">SUM(H7:H25)</f>
        <v>832</v>
      </c>
      <c r="I6" s="16">
        <f t="shared" si="0"/>
        <v>67</v>
      </c>
      <c r="J6" s="16">
        <f t="shared" si="0"/>
        <v>303</v>
      </c>
      <c r="K6" s="16">
        <f t="shared" si="0"/>
        <v>227</v>
      </c>
      <c r="L6" s="16">
        <f t="shared" si="0"/>
        <v>235</v>
      </c>
      <c r="M6" s="16">
        <f t="shared" si="0"/>
        <v>45592</v>
      </c>
    </row>
    <row r="7" spans="2:13" s="2" customFormat="1" ht="12" customHeight="1">
      <c r="B7" s="17" t="s">
        <v>17</v>
      </c>
      <c r="C7" s="10" t="s">
        <v>18</v>
      </c>
      <c r="D7" s="18">
        <v>4327</v>
      </c>
      <c r="E7" s="19">
        <v>154</v>
      </c>
      <c r="F7" s="19">
        <v>917</v>
      </c>
      <c r="G7" s="26">
        <v>989</v>
      </c>
      <c r="H7" s="20">
        <f>SUM(I7,J7,K7,L7)</f>
        <v>79</v>
      </c>
      <c r="I7" s="19">
        <v>12</v>
      </c>
      <c r="J7" s="19">
        <v>36</v>
      </c>
      <c r="K7" s="19">
        <v>29</v>
      </c>
      <c r="L7" s="19">
        <v>2</v>
      </c>
      <c r="M7" s="21">
        <v>6312</v>
      </c>
    </row>
    <row r="8" spans="2:13" s="2" customFormat="1" ht="12" customHeight="1">
      <c r="B8" s="17" t="s">
        <v>1</v>
      </c>
      <c r="C8" s="10" t="s">
        <v>19</v>
      </c>
      <c r="D8" s="18">
        <v>363</v>
      </c>
      <c r="E8" s="19">
        <v>9</v>
      </c>
      <c r="F8" s="19">
        <v>62</v>
      </c>
      <c r="G8" s="26">
        <v>72</v>
      </c>
      <c r="H8" s="20">
        <f aca="true" t="shared" si="1" ref="H8:H25">SUM(I8,J8,K8,L8)</f>
        <v>7</v>
      </c>
      <c r="I8" s="19" t="s">
        <v>38</v>
      </c>
      <c r="J8" s="19">
        <v>3</v>
      </c>
      <c r="K8" s="19">
        <v>3</v>
      </c>
      <c r="L8" s="19">
        <v>1</v>
      </c>
      <c r="M8" s="21">
        <v>504</v>
      </c>
    </row>
    <row r="9" spans="2:13" s="2" customFormat="1" ht="12" customHeight="1">
      <c r="B9" s="22" t="s">
        <v>20</v>
      </c>
      <c r="C9" s="10" t="s">
        <v>21</v>
      </c>
      <c r="D9" s="18">
        <v>824</v>
      </c>
      <c r="E9" s="19">
        <v>22</v>
      </c>
      <c r="F9" s="19">
        <v>122</v>
      </c>
      <c r="G9" s="26">
        <v>156</v>
      </c>
      <c r="H9" s="20">
        <f t="shared" si="1"/>
        <v>11</v>
      </c>
      <c r="I9" s="19">
        <v>1</v>
      </c>
      <c r="J9" s="19">
        <v>5</v>
      </c>
      <c r="K9" s="19">
        <v>4</v>
      </c>
      <c r="L9" s="19">
        <v>1</v>
      </c>
      <c r="M9" s="21">
        <v>1113</v>
      </c>
    </row>
    <row r="10" spans="2:13" s="2" customFormat="1" ht="12" customHeight="1">
      <c r="B10" s="17" t="s">
        <v>22</v>
      </c>
      <c r="C10" s="10" t="s">
        <v>21</v>
      </c>
      <c r="D10" s="18">
        <v>627</v>
      </c>
      <c r="E10" s="19">
        <v>11</v>
      </c>
      <c r="F10" s="19">
        <v>60</v>
      </c>
      <c r="G10" s="26">
        <v>111</v>
      </c>
      <c r="H10" s="20">
        <f t="shared" si="1"/>
        <v>14</v>
      </c>
      <c r="I10" s="19">
        <v>1</v>
      </c>
      <c r="J10" s="19">
        <v>4</v>
      </c>
      <c r="K10" s="19">
        <v>8</v>
      </c>
      <c r="L10" s="19">
        <v>1</v>
      </c>
      <c r="M10" s="21">
        <v>812</v>
      </c>
    </row>
    <row r="11" spans="2:13" s="2" customFormat="1" ht="12" customHeight="1">
      <c r="B11" s="17" t="s">
        <v>2</v>
      </c>
      <c r="C11" s="10" t="s">
        <v>21</v>
      </c>
      <c r="D11" s="18">
        <v>5303</v>
      </c>
      <c r="E11" s="19">
        <v>252</v>
      </c>
      <c r="F11" s="19">
        <v>2093</v>
      </c>
      <c r="G11" s="26">
        <v>1486</v>
      </c>
      <c r="H11" s="20">
        <f t="shared" si="1"/>
        <v>127</v>
      </c>
      <c r="I11" s="19">
        <v>17</v>
      </c>
      <c r="J11" s="19">
        <v>67</v>
      </c>
      <c r="K11" s="19">
        <v>42</v>
      </c>
      <c r="L11" s="19">
        <v>1</v>
      </c>
      <c r="M11" s="21">
        <v>9009</v>
      </c>
    </row>
    <row r="12" spans="2:13" s="2" customFormat="1" ht="12" customHeight="1">
      <c r="B12" s="17" t="s">
        <v>3</v>
      </c>
      <c r="C12" s="10" t="s">
        <v>21</v>
      </c>
      <c r="D12" s="18">
        <v>1852</v>
      </c>
      <c r="E12" s="19">
        <v>72</v>
      </c>
      <c r="F12" s="19">
        <v>437</v>
      </c>
      <c r="G12" s="26">
        <v>561</v>
      </c>
      <c r="H12" s="20">
        <f t="shared" si="1"/>
        <v>34</v>
      </c>
      <c r="I12" s="19">
        <v>4</v>
      </c>
      <c r="J12" s="19">
        <v>15</v>
      </c>
      <c r="K12" s="19">
        <v>14</v>
      </c>
      <c r="L12" s="19">
        <v>1</v>
      </c>
      <c r="M12" s="21">
        <v>2884</v>
      </c>
    </row>
    <row r="13" spans="2:13" s="2" customFormat="1" ht="12" customHeight="1">
      <c r="B13" s="17" t="s">
        <v>4</v>
      </c>
      <c r="C13" s="10" t="s">
        <v>21</v>
      </c>
      <c r="D13" s="18">
        <v>4448</v>
      </c>
      <c r="E13" s="19">
        <v>68</v>
      </c>
      <c r="F13" s="19">
        <v>415</v>
      </c>
      <c r="G13" s="26">
        <v>1313</v>
      </c>
      <c r="H13" s="20">
        <f t="shared" si="1"/>
        <v>102</v>
      </c>
      <c r="I13" s="19">
        <v>10</v>
      </c>
      <c r="J13" s="19">
        <v>58</v>
      </c>
      <c r="K13" s="19">
        <v>33</v>
      </c>
      <c r="L13" s="19">
        <v>1</v>
      </c>
      <c r="M13" s="21">
        <v>6278</v>
      </c>
    </row>
    <row r="14" spans="2:13" s="2" customFormat="1" ht="12" customHeight="1">
      <c r="B14" s="17" t="s">
        <v>5</v>
      </c>
      <c r="C14" s="10" t="s">
        <v>21</v>
      </c>
      <c r="D14" s="18">
        <v>471</v>
      </c>
      <c r="E14" s="19">
        <v>3</v>
      </c>
      <c r="F14" s="19">
        <v>126</v>
      </c>
      <c r="G14" s="26">
        <v>97</v>
      </c>
      <c r="H14" s="20">
        <f t="shared" si="1"/>
        <v>11</v>
      </c>
      <c r="I14" s="19">
        <v>2</v>
      </c>
      <c r="J14" s="19">
        <v>2</v>
      </c>
      <c r="K14" s="19">
        <v>6</v>
      </c>
      <c r="L14" s="19">
        <v>1</v>
      </c>
      <c r="M14" s="21">
        <v>705</v>
      </c>
    </row>
    <row r="15" spans="2:13" s="2" customFormat="1" ht="12" customHeight="1">
      <c r="B15" s="17" t="s">
        <v>6</v>
      </c>
      <c r="C15" s="10" t="s">
        <v>23</v>
      </c>
      <c r="D15" s="18">
        <v>1452</v>
      </c>
      <c r="E15" s="19">
        <v>26</v>
      </c>
      <c r="F15" s="19">
        <v>66</v>
      </c>
      <c r="G15" s="26">
        <v>238</v>
      </c>
      <c r="H15" s="20">
        <f t="shared" si="1"/>
        <v>31</v>
      </c>
      <c r="I15" s="19">
        <v>3</v>
      </c>
      <c r="J15" s="19">
        <v>18</v>
      </c>
      <c r="K15" s="19">
        <v>9</v>
      </c>
      <c r="L15" s="19">
        <v>1</v>
      </c>
      <c r="M15" s="21">
        <v>1787</v>
      </c>
    </row>
    <row r="16" spans="2:13" s="2" customFormat="1" ht="12" customHeight="1">
      <c r="B16" s="23" t="s">
        <v>8</v>
      </c>
      <c r="C16" s="10" t="s">
        <v>21</v>
      </c>
      <c r="D16" s="18">
        <v>1445</v>
      </c>
      <c r="E16" s="19">
        <v>45</v>
      </c>
      <c r="F16" s="19">
        <v>219</v>
      </c>
      <c r="G16" s="26">
        <v>291</v>
      </c>
      <c r="H16" s="20">
        <f t="shared" si="1"/>
        <v>32</v>
      </c>
      <c r="I16" s="19">
        <v>4</v>
      </c>
      <c r="J16" s="19">
        <v>15</v>
      </c>
      <c r="K16" s="19">
        <v>12</v>
      </c>
      <c r="L16" s="19">
        <v>1</v>
      </c>
      <c r="M16" s="21">
        <v>1987</v>
      </c>
    </row>
    <row r="17" spans="2:13" s="2" customFormat="1" ht="12" customHeight="1">
      <c r="B17" s="17" t="s">
        <v>7</v>
      </c>
      <c r="C17" s="10" t="s">
        <v>21</v>
      </c>
      <c r="D17" s="18">
        <v>388</v>
      </c>
      <c r="E17" s="19">
        <v>2</v>
      </c>
      <c r="F17" s="19">
        <v>9</v>
      </c>
      <c r="G17" s="26">
        <v>48</v>
      </c>
      <c r="H17" s="20">
        <f t="shared" si="1"/>
        <v>9</v>
      </c>
      <c r="I17" s="19">
        <v>1</v>
      </c>
      <c r="J17" s="19">
        <v>3</v>
      </c>
      <c r="K17" s="19">
        <v>4</v>
      </c>
      <c r="L17" s="19">
        <v>1</v>
      </c>
      <c r="M17" s="21">
        <v>454</v>
      </c>
    </row>
    <row r="18" spans="2:13" s="2" customFormat="1" ht="12" customHeight="1">
      <c r="B18" s="17" t="s">
        <v>10</v>
      </c>
      <c r="C18" s="10" t="s">
        <v>21</v>
      </c>
      <c r="D18" s="18">
        <v>1047</v>
      </c>
      <c r="E18" s="19">
        <v>35</v>
      </c>
      <c r="F18" s="19">
        <v>261</v>
      </c>
      <c r="G18" s="26">
        <v>203</v>
      </c>
      <c r="H18" s="20">
        <f t="shared" si="1"/>
        <v>15</v>
      </c>
      <c r="I18" s="19">
        <v>3</v>
      </c>
      <c r="J18" s="19">
        <v>3</v>
      </c>
      <c r="K18" s="19">
        <v>8</v>
      </c>
      <c r="L18" s="19">
        <v>1</v>
      </c>
      <c r="M18" s="21">
        <v>1526</v>
      </c>
    </row>
    <row r="19" spans="2:13" s="2" customFormat="1" ht="12" customHeight="1">
      <c r="B19" s="17" t="s">
        <v>24</v>
      </c>
      <c r="C19" s="10" t="s">
        <v>23</v>
      </c>
      <c r="D19" s="18">
        <v>1103</v>
      </c>
      <c r="E19" s="19">
        <v>15</v>
      </c>
      <c r="F19" s="19">
        <v>104</v>
      </c>
      <c r="G19" s="26">
        <v>224</v>
      </c>
      <c r="H19" s="20">
        <f t="shared" si="1"/>
        <v>14</v>
      </c>
      <c r="I19" s="19">
        <v>3</v>
      </c>
      <c r="J19" s="19">
        <v>3</v>
      </c>
      <c r="K19" s="19">
        <v>7</v>
      </c>
      <c r="L19" s="19">
        <v>1</v>
      </c>
      <c r="M19" s="21">
        <v>1445</v>
      </c>
    </row>
    <row r="20" spans="2:13" s="2" customFormat="1" ht="12" customHeight="1">
      <c r="B20" s="17" t="s">
        <v>9</v>
      </c>
      <c r="C20" s="10" t="s">
        <v>23</v>
      </c>
      <c r="D20" s="18">
        <v>370</v>
      </c>
      <c r="E20" s="19">
        <v>4</v>
      </c>
      <c r="F20" s="19">
        <v>13</v>
      </c>
      <c r="G20" s="26">
        <v>115</v>
      </c>
      <c r="H20" s="20">
        <f t="shared" si="1"/>
        <v>8</v>
      </c>
      <c r="I20" s="19">
        <v>1</v>
      </c>
      <c r="J20" s="19">
        <v>4</v>
      </c>
      <c r="K20" s="19">
        <v>2</v>
      </c>
      <c r="L20" s="19">
        <v>1</v>
      </c>
      <c r="M20" s="21">
        <v>506</v>
      </c>
    </row>
    <row r="21" spans="2:13" s="2" customFormat="1" ht="12" customHeight="1">
      <c r="B21" s="23" t="s">
        <v>25</v>
      </c>
      <c r="C21" s="10" t="s">
        <v>18</v>
      </c>
      <c r="D21" s="18">
        <v>166</v>
      </c>
      <c r="E21" s="19">
        <v>2</v>
      </c>
      <c r="F21" s="19">
        <v>29</v>
      </c>
      <c r="G21" s="30">
        <v>15</v>
      </c>
      <c r="H21" s="20">
        <f t="shared" si="1"/>
        <v>2</v>
      </c>
      <c r="I21" s="29">
        <v>1</v>
      </c>
      <c r="J21" s="29">
        <v>1</v>
      </c>
      <c r="K21" s="28" t="s">
        <v>38</v>
      </c>
      <c r="L21" s="19" t="s">
        <v>38</v>
      </c>
      <c r="M21" s="21">
        <v>212</v>
      </c>
    </row>
    <row r="22" spans="2:13" s="2" customFormat="1" ht="12" customHeight="1">
      <c r="B22" s="17" t="s">
        <v>26</v>
      </c>
      <c r="C22" s="10" t="s">
        <v>27</v>
      </c>
      <c r="D22" s="18">
        <v>56</v>
      </c>
      <c r="E22" s="19" t="s">
        <v>38</v>
      </c>
      <c r="F22" s="19" t="s">
        <v>38</v>
      </c>
      <c r="G22" s="26">
        <v>2</v>
      </c>
      <c r="H22" s="20" t="s">
        <v>38</v>
      </c>
      <c r="I22" s="3" t="s">
        <v>38</v>
      </c>
      <c r="J22" s="19" t="s">
        <v>38</v>
      </c>
      <c r="K22" s="3" t="s">
        <v>38</v>
      </c>
      <c r="L22" s="19" t="s">
        <v>38</v>
      </c>
      <c r="M22" s="21">
        <v>58</v>
      </c>
    </row>
    <row r="23" spans="2:13" s="2" customFormat="1" ht="12" customHeight="1">
      <c r="B23" s="17" t="s">
        <v>28</v>
      </c>
      <c r="C23" s="10" t="s">
        <v>21</v>
      </c>
      <c r="D23" s="18">
        <v>165</v>
      </c>
      <c r="E23" s="19" t="s">
        <v>38</v>
      </c>
      <c r="F23" s="19" t="s">
        <v>38</v>
      </c>
      <c r="G23" s="26">
        <v>12</v>
      </c>
      <c r="H23" s="20" t="s">
        <v>38</v>
      </c>
      <c r="I23" s="3" t="s">
        <v>38</v>
      </c>
      <c r="J23" s="3" t="s">
        <v>38</v>
      </c>
      <c r="K23" s="3" t="s">
        <v>38</v>
      </c>
      <c r="L23" s="19" t="s">
        <v>38</v>
      </c>
      <c r="M23" s="21">
        <v>177</v>
      </c>
    </row>
    <row r="24" spans="2:13" s="2" customFormat="1" ht="12" customHeight="1">
      <c r="B24" s="24" t="s">
        <v>29</v>
      </c>
      <c r="C24" s="10" t="s">
        <v>21</v>
      </c>
      <c r="D24" s="18">
        <v>43</v>
      </c>
      <c r="E24" s="19" t="s">
        <v>38</v>
      </c>
      <c r="F24" s="19" t="s">
        <v>38</v>
      </c>
      <c r="G24" s="26">
        <v>4</v>
      </c>
      <c r="H24" s="20">
        <f t="shared" si="1"/>
        <v>1</v>
      </c>
      <c r="I24" s="3" t="s">
        <v>38</v>
      </c>
      <c r="J24" s="19">
        <v>1</v>
      </c>
      <c r="K24" s="19" t="s">
        <v>38</v>
      </c>
      <c r="L24" s="19" t="s">
        <v>38</v>
      </c>
      <c r="M24" s="21">
        <v>48</v>
      </c>
    </row>
    <row r="25" spans="2:13" s="2" customFormat="1" ht="12" customHeight="1">
      <c r="B25" s="17" t="s">
        <v>16</v>
      </c>
      <c r="C25" s="10" t="s">
        <v>35</v>
      </c>
      <c r="D25" s="18">
        <v>7205</v>
      </c>
      <c r="E25" s="19">
        <v>119</v>
      </c>
      <c r="F25" s="19">
        <v>1259</v>
      </c>
      <c r="G25" s="26">
        <v>976</v>
      </c>
      <c r="H25" s="20">
        <f t="shared" si="1"/>
        <v>335</v>
      </c>
      <c r="I25" s="19">
        <v>4</v>
      </c>
      <c r="J25" s="19">
        <v>65</v>
      </c>
      <c r="K25" s="19">
        <v>46</v>
      </c>
      <c r="L25" s="19">
        <v>220</v>
      </c>
      <c r="M25" s="21">
        <v>9775</v>
      </c>
    </row>
    <row r="26" spans="2:3" s="2" customFormat="1" ht="12" customHeight="1">
      <c r="B26" s="7"/>
      <c r="C26" s="7"/>
    </row>
    <row r="27" spans="2:6" s="2" customFormat="1" ht="12" customHeight="1">
      <c r="B27" s="32" t="s">
        <v>30</v>
      </c>
      <c r="C27" s="32"/>
      <c r="F27" s="9"/>
    </row>
  </sheetData>
  <mergeCells count="8">
    <mergeCell ref="H3:L3"/>
    <mergeCell ref="M3:M4"/>
    <mergeCell ref="D3:D4"/>
    <mergeCell ref="E3:F3"/>
    <mergeCell ref="B27:C27"/>
    <mergeCell ref="B3:C4"/>
    <mergeCell ref="B5:C5"/>
    <mergeCell ref="G3:G4"/>
  </mergeCells>
  <dataValidations count="2">
    <dataValidation allowBlank="1" showInputMessage="1" showErrorMessage="1" imeMode="off" sqref="I25:L25 J24:K24 J22 I21:J21 L21 I7:K20 E7:G25"/>
    <dataValidation allowBlank="1" showInputMessage="1" showErrorMessage="1" imeMode="on" sqref="I4:L4 H3:H4 H7:H25 D3:E3 B7:C65536 B1:C2 E4:G4 D6:M6 D5:L5 D7:D2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2003-01-24T02:50:23Z</dcterms:modified>
  <cp:category/>
  <cp:version/>
  <cp:contentType/>
  <cp:contentStatus/>
</cp:coreProperties>
</file>