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6" windowHeight="8832" activeTab="0"/>
  </bookViews>
  <sheets>
    <sheet name="(19)_郡市別自動車所有台数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<sst xmlns="http://schemas.openxmlformats.org/spreadsheetml/2006/main" count="77" uniqueCount="38">
  <si>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>勢多郡</t>
  </si>
  <si>
    <t>前橋市</t>
  </si>
  <si>
    <t>高崎市</t>
  </si>
  <si>
    <t>桐生市</t>
  </si>
  <si>
    <t>伊勢崎市</t>
  </si>
  <si>
    <t>太田市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</si>
  <si>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</si>
  <si>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</si>
  <si>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</si>
  <si>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</si>
  <si>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</si>
  <si>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</si>
  <si>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</si>
  <si>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</si>
  <si>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</si>
  <si>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</si>
  <si>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</si>
  <si>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</si>
  <si>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</si>
  <si>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町</t>
  </si>
  <si>
    <t>村</t>
  </si>
  <si>
    <t>車種別</t>
  </si>
  <si>
    <t>（陸運事務所調）</t>
  </si>
  <si>
    <t>普通貨物</t>
  </si>
  <si>
    <t>乗合</t>
  </si>
  <si>
    <t>普通乗用</t>
  </si>
  <si>
    <t>小型四輪
貨物</t>
  </si>
  <si>
    <t>小型四輪
乗用</t>
  </si>
  <si>
    <t>小型三輪
貨物</t>
  </si>
  <si>
    <t>小型三輪
乗用</t>
  </si>
  <si>
    <t>特殊用途</t>
  </si>
  <si>
    <t>特殊</t>
  </si>
  <si>
    <t>合計</t>
  </si>
  <si>
    <t>註　（　）内は駐留軍用を示す。</t>
  </si>
  <si>
    <t>台</t>
  </si>
  <si>
    <t>郡市別</t>
  </si>
  <si>
    <t>(19)郡市別自動車所有台数（28年7月23日現在）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</si>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</sst>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"/>
    <numFmt numFmtId="182" formatCode="\(#,##0\)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79" fontId="1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177" fontId="1" fillId="0" borderId="7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2" fontId="1" fillId="0" borderId="2" xfId="0" applyNumberFormat="1" applyFont="1" applyBorder="1" applyAlignment="1">
      <alignment horizontal="right" vertical="center" wrapText="1"/>
    </xf>
    <xf numFmtId="182" fontId="4" fillId="0" borderId="2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0025" y="323850"/>
          <a:ext cx="1238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6.125" style="2" customWidth="1"/>
    <col min="3" max="3" width="8.375" style="2" customWidth="1"/>
    <col min="4" max="4" width="7.375" style="2" customWidth="1"/>
    <col min="5" max="5" width="8.125" style="2" customWidth="1"/>
    <col min="6" max="6" width="7.75390625" style="2" customWidth="1"/>
    <col min="7" max="7" width="8.50390625" style="2" customWidth="1"/>
    <col min="8" max="8" width="8.375" style="2" customWidth="1"/>
    <col min="9" max="9" width="7.75390625" style="2" customWidth="1"/>
    <col min="10" max="10" width="7.625" style="2" customWidth="1"/>
    <col min="11" max="11" width="7.875" style="2" customWidth="1"/>
    <col min="12" max="12" width="8.75390625" style="2" customWidth="1"/>
    <col min="13" max="16384" width="9.00390625" style="2" customWidth="1"/>
  </cols>
  <sheetData>
    <row r="1" ht="14.25">
      <c r="B1" s="1" t="s">
        <v>36</v>
      </c>
    </row>
    <row r="2" ht="11.25" customHeight="1">
      <c r="L2" s="3" t="s">
        <v>22</v>
      </c>
    </row>
    <row r="3" spans="2:12" ht="12" customHeight="1">
      <c r="B3" s="6" t="s">
        <v>21</v>
      </c>
      <c r="C3" s="22" t="s">
        <v>23</v>
      </c>
      <c r="D3" s="22" t="s">
        <v>24</v>
      </c>
      <c r="E3" s="22" t="s">
        <v>25</v>
      </c>
      <c r="F3" s="20" t="s">
        <v>26</v>
      </c>
      <c r="G3" s="20" t="s">
        <v>27</v>
      </c>
      <c r="H3" s="20" t="s">
        <v>28</v>
      </c>
      <c r="I3" s="20" t="s">
        <v>29</v>
      </c>
      <c r="J3" s="20" t="s">
        <v>30</v>
      </c>
      <c r="K3" s="20" t="s">
        <v>31</v>
      </c>
      <c r="L3" s="20" t="s">
        <v>32</v>
      </c>
    </row>
    <row r="4" spans="2:12" ht="11.25" customHeight="1">
      <c r="B4" s="7" t="s">
        <v>35</v>
      </c>
      <c r="C4" s="21"/>
      <c r="D4" s="21" t="s">
        <v>19</v>
      </c>
      <c r="E4" s="21" t="s">
        <v>20</v>
      </c>
      <c r="F4" s="21"/>
      <c r="G4" s="21"/>
      <c r="H4" s="21"/>
      <c r="I4" s="21" t="s">
        <v>17</v>
      </c>
      <c r="J4" s="21"/>
      <c r="K4" s="21"/>
      <c r="L4" s="21" t="s">
        <v>18</v>
      </c>
    </row>
    <row r="5" spans="2:12" ht="12" customHeight="1">
      <c r="B5" s="8"/>
      <c r="C5" s="17" t="s">
        <v>34</v>
      </c>
      <c r="D5" s="17" t="s">
        <v>34</v>
      </c>
      <c r="E5" s="17" t="s">
        <v>34</v>
      </c>
      <c r="F5" s="17" t="s">
        <v>34</v>
      </c>
      <c r="G5" s="17" t="s">
        <v>34</v>
      </c>
      <c r="H5" s="17" t="s">
        <v>34</v>
      </c>
      <c r="I5" s="17" t="s">
        <v>34</v>
      </c>
      <c r="J5" s="17" t="s">
        <v>34</v>
      </c>
      <c r="K5" s="17" t="s">
        <v>34</v>
      </c>
      <c r="L5" s="17" t="s">
        <v>34</v>
      </c>
    </row>
    <row r="6" spans="2:12" ht="12">
      <c r="B6" s="4" t="s">
        <v>1</v>
      </c>
      <c r="C6" s="13">
        <v>349</v>
      </c>
      <c r="D6" s="13">
        <v>65</v>
      </c>
      <c r="E6" s="13">
        <v>136</v>
      </c>
      <c r="F6" s="13">
        <v>107</v>
      </c>
      <c r="G6" s="13">
        <v>73</v>
      </c>
      <c r="H6" s="13">
        <v>260</v>
      </c>
      <c r="I6" s="13" t="s">
        <v>37</v>
      </c>
      <c r="J6" s="13">
        <v>48</v>
      </c>
      <c r="K6" s="13">
        <v>12</v>
      </c>
      <c r="L6" s="13">
        <f>SUM(C6:K6)</f>
        <v>1050</v>
      </c>
    </row>
    <row r="7" spans="2:12" ht="12">
      <c r="B7" s="4" t="s">
        <v>2</v>
      </c>
      <c r="C7" s="13">
        <v>320</v>
      </c>
      <c r="D7" s="13">
        <v>60</v>
      </c>
      <c r="E7" s="13">
        <v>81</v>
      </c>
      <c r="F7" s="13">
        <v>140</v>
      </c>
      <c r="G7" s="13">
        <v>50</v>
      </c>
      <c r="H7" s="13">
        <v>284</v>
      </c>
      <c r="I7" s="13" t="s">
        <v>37</v>
      </c>
      <c r="J7" s="13">
        <v>35</v>
      </c>
      <c r="K7" s="13" t="s">
        <v>37</v>
      </c>
      <c r="L7" s="13">
        <f aca="true" t="shared" si="0" ref="L7:L23">SUM(C7:K7)</f>
        <v>970</v>
      </c>
    </row>
    <row r="8" spans="2:12" ht="12">
      <c r="B8" s="4" t="s">
        <v>3</v>
      </c>
      <c r="C8" s="13">
        <v>103</v>
      </c>
      <c r="D8" s="13">
        <v>44</v>
      </c>
      <c r="E8" s="13">
        <v>33</v>
      </c>
      <c r="F8" s="13">
        <v>76</v>
      </c>
      <c r="G8" s="13">
        <v>58</v>
      </c>
      <c r="H8" s="13">
        <v>251</v>
      </c>
      <c r="I8" s="13" t="s">
        <v>37</v>
      </c>
      <c r="J8" s="13">
        <v>26</v>
      </c>
      <c r="K8" s="13" t="s">
        <v>37</v>
      </c>
      <c r="L8" s="13">
        <f t="shared" si="0"/>
        <v>591</v>
      </c>
    </row>
    <row r="9" spans="2:12" ht="12">
      <c r="B9" s="4" t="s">
        <v>4</v>
      </c>
      <c r="C9" s="13">
        <v>77</v>
      </c>
      <c r="D9" s="13">
        <v>48</v>
      </c>
      <c r="E9" s="13">
        <v>14</v>
      </c>
      <c r="F9" s="13">
        <v>48</v>
      </c>
      <c r="G9" s="13">
        <v>23</v>
      </c>
      <c r="H9" s="13">
        <v>121</v>
      </c>
      <c r="I9" s="13" t="s">
        <v>37</v>
      </c>
      <c r="J9" s="13">
        <v>19</v>
      </c>
      <c r="K9" s="13" t="s">
        <v>37</v>
      </c>
      <c r="L9" s="13">
        <f t="shared" si="0"/>
        <v>350</v>
      </c>
    </row>
    <row r="10" spans="2:12" ht="12">
      <c r="B10" s="4" t="s">
        <v>5</v>
      </c>
      <c r="C10" s="13">
        <v>80</v>
      </c>
      <c r="D10" s="13">
        <v>28</v>
      </c>
      <c r="E10" s="13">
        <v>15</v>
      </c>
      <c r="F10" s="13">
        <v>33</v>
      </c>
      <c r="G10" s="13">
        <v>13</v>
      </c>
      <c r="H10" s="13">
        <v>105</v>
      </c>
      <c r="I10" s="13" t="s">
        <v>37</v>
      </c>
      <c r="J10" s="13">
        <v>15</v>
      </c>
      <c r="K10" s="16">
        <v>2</v>
      </c>
      <c r="L10" s="13">
        <f t="shared" si="0"/>
        <v>291</v>
      </c>
    </row>
    <row r="11" spans="2:12" ht="12">
      <c r="B11" s="4" t="s">
        <v>0</v>
      </c>
      <c r="C11" s="13">
        <v>129</v>
      </c>
      <c r="D11" s="13" t="s">
        <v>37</v>
      </c>
      <c r="E11" s="13">
        <v>8</v>
      </c>
      <c r="F11" s="13">
        <v>24</v>
      </c>
      <c r="G11" s="13">
        <v>2</v>
      </c>
      <c r="H11" s="13">
        <v>194</v>
      </c>
      <c r="I11" s="13" t="s">
        <v>37</v>
      </c>
      <c r="J11" s="13">
        <v>7</v>
      </c>
      <c r="K11" s="13" t="s">
        <v>37</v>
      </c>
      <c r="L11" s="13">
        <f t="shared" si="0"/>
        <v>364</v>
      </c>
    </row>
    <row r="12" spans="2:12" ht="12">
      <c r="B12" s="4" t="s">
        <v>6</v>
      </c>
      <c r="C12" s="13">
        <v>103</v>
      </c>
      <c r="D12" s="13">
        <v>20</v>
      </c>
      <c r="E12" s="13">
        <v>8</v>
      </c>
      <c r="F12" s="13">
        <v>16</v>
      </c>
      <c r="G12" s="13">
        <v>3</v>
      </c>
      <c r="H12" s="13">
        <v>139</v>
      </c>
      <c r="I12" s="13" t="s">
        <v>37</v>
      </c>
      <c r="J12" s="13">
        <v>3</v>
      </c>
      <c r="K12" s="13">
        <v>2</v>
      </c>
      <c r="L12" s="13">
        <f t="shared" si="0"/>
        <v>294</v>
      </c>
    </row>
    <row r="13" spans="2:12" ht="12">
      <c r="B13" s="4" t="s">
        <v>7</v>
      </c>
      <c r="C13" s="13">
        <v>160</v>
      </c>
      <c r="D13" s="13">
        <v>53</v>
      </c>
      <c r="E13" s="13">
        <v>42</v>
      </c>
      <c r="F13" s="13">
        <v>32</v>
      </c>
      <c r="G13" s="13">
        <v>11</v>
      </c>
      <c r="H13" s="13">
        <v>140</v>
      </c>
      <c r="I13" s="13" t="s">
        <v>37</v>
      </c>
      <c r="J13" s="13">
        <v>9</v>
      </c>
      <c r="K13" s="13">
        <v>1</v>
      </c>
      <c r="L13" s="13">
        <f t="shared" si="0"/>
        <v>448</v>
      </c>
    </row>
    <row r="14" spans="2:12" ht="12">
      <c r="B14" s="4" t="s">
        <v>8</v>
      </c>
      <c r="C14" s="13">
        <v>159</v>
      </c>
      <c r="D14" s="13">
        <v>25</v>
      </c>
      <c r="E14" s="13">
        <v>13</v>
      </c>
      <c r="F14" s="13">
        <v>48</v>
      </c>
      <c r="G14" s="13">
        <v>11</v>
      </c>
      <c r="H14" s="13">
        <v>166</v>
      </c>
      <c r="I14" s="13" t="s">
        <v>37</v>
      </c>
      <c r="J14" s="13">
        <v>24</v>
      </c>
      <c r="K14" s="13" t="s">
        <v>37</v>
      </c>
      <c r="L14" s="13">
        <f t="shared" si="0"/>
        <v>446</v>
      </c>
    </row>
    <row r="15" spans="2:12" ht="12">
      <c r="B15" s="4" t="s">
        <v>9</v>
      </c>
      <c r="C15" s="13">
        <v>153</v>
      </c>
      <c r="D15" s="13">
        <v>19</v>
      </c>
      <c r="E15" s="13">
        <v>15</v>
      </c>
      <c r="F15" s="13">
        <v>41</v>
      </c>
      <c r="G15" s="13">
        <v>14</v>
      </c>
      <c r="H15" s="13">
        <v>202</v>
      </c>
      <c r="I15" s="13" t="s">
        <v>37</v>
      </c>
      <c r="J15" s="13">
        <v>41</v>
      </c>
      <c r="K15" s="13" t="s">
        <v>37</v>
      </c>
      <c r="L15" s="13">
        <f t="shared" si="0"/>
        <v>485</v>
      </c>
    </row>
    <row r="16" spans="2:12" ht="12">
      <c r="B16" s="4" t="s">
        <v>10</v>
      </c>
      <c r="C16" s="13">
        <v>118</v>
      </c>
      <c r="D16" s="13">
        <v>11</v>
      </c>
      <c r="E16" s="13">
        <v>16</v>
      </c>
      <c r="F16" s="13">
        <v>37</v>
      </c>
      <c r="G16" s="13">
        <v>6</v>
      </c>
      <c r="H16" s="13">
        <v>106</v>
      </c>
      <c r="I16" s="13" t="s">
        <v>37</v>
      </c>
      <c r="J16" s="13">
        <v>20</v>
      </c>
      <c r="K16" s="13" t="s">
        <v>37</v>
      </c>
      <c r="L16" s="13">
        <f t="shared" si="0"/>
        <v>314</v>
      </c>
    </row>
    <row r="17" spans="2:12" ht="12">
      <c r="B17" s="4" t="s">
        <v>11</v>
      </c>
      <c r="C17" s="13">
        <v>225</v>
      </c>
      <c r="D17" s="13">
        <v>56</v>
      </c>
      <c r="E17" s="13">
        <v>30</v>
      </c>
      <c r="F17" s="13">
        <v>18</v>
      </c>
      <c r="G17" s="13">
        <v>1</v>
      </c>
      <c r="H17" s="13">
        <v>86</v>
      </c>
      <c r="I17" s="13" t="s">
        <v>37</v>
      </c>
      <c r="J17" s="13">
        <v>16</v>
      </c>
      <c r="K17" s="13" t="s">
        <v>37</v>
      </c>
      <c r="L17" s="13">
        <f t="shared" si="0"/>
        <v>432</v>
      </c>
    </row>
    <row r="18" spans="2:12" ht="12">
      <c r="B18" s="4" t="s">
        <v>12</v>
      </c>
      <c r="C18" s="13">
        <v>316</v>
      </c>
      <c r="D18" s="13">
        <v>35</v>
      </c>
      <c r="E18" s="13">
        <v>45</v>
      </c>
      <c r="F18" s="13">
        <v>63</v>
      </c>
      <c r="G18" s="13">
        <v>4</v>
      </c>
      <c r="H18" s="13">
        <v>50</v>
      </c>
      <c r="I18" s="13" t="s">
        <v>37</v>
      </c>
      <c r="J18" s="13">
        <v>11</v>
      </c>
      <c r="K18" s="13">
        <v>1</v>
      </c>
      <c r="L18" s="13">
        <f t="shared" si="0"/>
        <v>525</v>
      </c>
    </row>
    <row r="19" spans="2:12" ht="12">
      <c r="B19" s="4" t="s">
        <v>13</v>
      </c>
      <c r="C19" s="13">
        <v>56</v>
      </c>
      <c r="D19" s="13" t="s">
        <v>37</v>
      </c>
      <c r="E19" s="13">
        <v>7</v>
      </c>
      <c r="F19" s="13">
        <v>13</v>
      </c>
      <c r="G19" s="13">
        <v>7</v>
      </c>
      <c r="H19" s="13">
        <v>149</v>
      </c>
      <c r="I19" s="13" t="s">
        <v>37</v>
      </c>
      <c r="J19" s="13">
        <v>14</v>
      </c>
      <c r="K19" s="13" t="s">
        <v>37</v>
      </c>
      <c r="L19" s="13">
        <f t="shared" si="0"/>
        <v>246</v>
      </c>
    </row>
    <row r="20" spans="2:12" ht="12">
      <c r="B20" s="4" t="s">
        <v>14</v>
      </c>
      <c r="C20" s="13">
        <v>25</v>
      </c>
      <c r="D20" s="13" t="s">
        <v>37</v>
      </c>
      <c r="E20" s="13">
        <v>3</v>
      </c>
      <c r="F20" s="13">
        <v>14</v>
      </c>
      <c r="G20" s="13">
        <v>5</v>
      </c>
      <c r="H20" s="13">
        <v>190</v>
      </c>
      <c r="I20" s="13">
        <v>1</v>
      </c>
      <c r="J20" s="13">
        <v>8</v>
      </c>
      <c r="K20" s="13" t="s">
        <v>37</v>
      </c>
      <c r="L20" s="13">
        <f t="shared" si="0"/>
        <v>246</v>
      </c>
    </row>
    <row r="21" spans="2:12" ht="12">
      <c r="B21" s="4" t="s">
        <v>15</v>
      </c>
      <c r="C21" s="13">
        <v>81</v>
      </c>
      <c r="D21" s="13">
        <v>5</v>
      </c>
      <c r="E21" s="13">
        <v>10</v>
      </c>
      <c r="F21" s="13">
        <v>23</v>
      </c>
      <c r="G21" s="13">
        <v>18</v>
      </c>
      <c r="H21" s="13">
        <v>123</v>
      </c>
      <c r="I21" s="13">
        <v>1</v>
      </c>
      <c r="J21" s="13">
        <v>8</v>
      </c>
      <c r="K21" s="13" t="s">
        <v>37</v>
      </c>
      <c r="L21" s="13">
        <f t="shared" si="0"/>
        <v>269</v>
      </c>
    </row>
    <row r="22" spans="2:12" ht="12">
      <c r="B22" s="9"/>
      <c r="C22" s="18"/>
      <c r="D22" s="18"/>
      <c r="E22" s="18">
        <v>135</v>
      </c>
      <c r="F22" s="18"/>
      <c r="G22" s="18">
        <v>4</v>
      </c>
      <c r="H22" s="18"/>
      <c r="I22" s="18"/>
      <c r="J22" s="18"/>
      <c r="K22" s="18"/>
      <c r="L22" s="18">
        <f>SUM(C22:K22)</f>
        <v>139</v>
      </c>
    </row>
    <row r="23" spans="2:12" ht="12">
      <c r="B23" s="10" t="s">
        <v>16</v>
      </c>
      <c r="C23" s="14">
        <v>108</v>
      </c>
      <c r="D23" s="14">
        <v>24</v>
      </c>
      <c r="E23" s="14">
        <v>18</v>
      </c>
      <c r="F23" s="14">
        <v>59</v>
      </c>
      <c r="G23" s="14">
        <v>13</v>
      </c>
      <c r="H23" s="14">
        <v>266</v>
      </c>
      <c r="I23" s="14" t="s">
        <v>37</v>
      </c>
      <c r="J23" s="14">
        <v>20</v>
      </c>
      <c r="K23" s="14" t="s">
        <v>37</v>
      </c>
      <c r="L23" s="14">
        <f t="shared" si="0"/>
        <v>508</v>
      </c>
    </row>
    <row r="24" spans="2:12" ht="12">
      <c r="B24" s="11"/>
      <c r="C24" s="19"/>
      <c r="D24" s="19"/>
      <c r="E24" s="19">
        <f>SUM(E22)</f>
        <v>135</v>
      </c>
      <c r="F24" s="19"/>
      <c r="G24" s="19">
        <f>SUM(G22)</f>
        <v>4</v>
      </c>
      <c r="H24" s="19"/>
      <c r="I24" s="19"/>
      <c r="J24" s="19"/>
      <c r="K24" s="19"/>
      <c r="L24" s="19">
        <f>SUM(L22)</f>
        <v>139</v>
      </c>
    </row>
    <row r="25" spans="2:12" ht="12">
      <c r="B25" s="12" t="s">
        <v>32</v>
      </c>
      <c r="C25" s="15">
        <f>SUM(C6:C21,C23)</f>
        <v>2562</v>
      </c>
      <c r="D25" s="15">
        <f aca="true" t="shared" si="1" ref="D25:L25">SUM(D6:D21,D23)</f>
        <v>493</v>
      </c>
      <c r="E25" s="15">
        <f t="shared" si="1"/>
        <v>494</v>
      </c>
      <c r="F25" s="15">
        <f t="shared" si="1"/>
        <v>792</v>
      </c>
      <c r="G25" s="15">
        <f t="shared" si="1"/>
        <v>312</v>
      </c>
      <c r="H25" s="15">
        <f t="shared" si="1"/>
        <v>2832</v>
      </c>
      <c r="I25" s="15">
        <f t="shared" si="1"/>
        <v>2</v>
      </c>
      <c r="J25" s="15">
        <f t="shared" si="1"/>
        <v>324</v>
      </c>
      <c r="K25" s="15">
        <f t="shared" si="1"/>
        <v>18</v>
      </c>
      <c r="L25" s="15">
        <f t="shared" si="1"/>
        <v>7829</v>
      </c>
    </row>
    <row r="26" ht="12">
      <c r="L26" s="5"/>
    </row>
    <row r="27" ht="12">
      <c r="B27" s="3" t="s">
        <v>33</v>
      </c>
    </row>
    <row r="28" ht="12">
      <c r="B28" s="3"/>
    </row>
  </sheetData>
  <mergeCells count="10">
    <mergeCell ref="L3:L4"/>
    <mergeCell ref="F3:F4"/>
    <mergeCell ref="I3:I4"/>
    <mergeCell ref="C3:C4"/>
    <mergeCell ref="D3:D4"/>
    <mergeCell ref="E3:E4"/>
    <mergeCell ref="G3:G4"/>
    <mergeCell ref="H3:H4"/>
    <mergeCell ref="J3:J4"/>
    <mergeCell ref="K3:K4"/>
  </mergeCells>
  <printOptions/>
  <pageMargins left="0.75" right="0.75" top="1" bottom="1" header="0.512" footer="0.512"/>
  <pageSetup horizontalDpi="400" verticalDpi="400" orientation="landscape" paperSize="9" scale="12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u0081</cp:lastModifiedBy>
  <cp:lastPrinted>2000-03-07T00:53:29Z</cp:lastPrinted>
  <dcterms:created xsi:type="dcterms:W3CDTF">1999-08-08T13:52:57Z</dcterms:created>
  <dcterms:modified xsi:type="dcterms:W3CDTF">2003-04-20T14:51:47Z</dcterms:modified>
  <cp:category/>
  <cp:version/>
  <cp:contentType/>
  <cp:contentStatus/>
</cp:coreProperties>
</file>