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465" activeTab="0"/>
  </bookViews>
  <sheets>
    <sheet name="113_道路現況" sheetId="1" r:id="rId1"/>
  </sheets>
  <definedNames/>
  <calcPr fullCalcOnLoad="1"/>
</workbook>
</file>

<file path=xl/sharedStrings.xml><?xml version="1.0" encoding="utf-8"?>
<sst xmlns="http://schemas.openxmlformats.org/spreadsheetml/2006/main" count="46" uniqueCount="27">
  <si>
    <t>総数</t>
  </si>
  <si>
    <t>隧道</t>
  </si>
  <si>
    <t>砂利道</t>
  </si>
  <si>
    <t>種別</t>
  </si>
  <si>
    <t>総延長</t>
  </si>
  <si>
    <t>実延長</t>
  </si>
  <si>
    <t>内訳</t>
  </si>
  <si>
    <t>路面別内訳</t>
  </si>
  <si>
    <t>改良済延長</t>
  </si>
  <si>
    <t>未改良済延長</t>
  </si>
  <si>
    <t>舗装道</t>
  </si>
  <si>
    <t>主要地方道</t>
  </si>
  <si>
    <t>一般県道</t>
  </si>
  <si>
    <t>種類別内訳</t>
  </si>
  <si>
    <t>渡船場</t>
  </si>
  <si>
    <t>道路延長</t>
  </si>
  <si>
    <t>橋梁</t>
  </si>
  <si>
    <t>個数</t>
  </si>
  <si>
    <t>延長</t>
  </si>
  <si>
    <t>113．道路 （昭和37年3月末）</t>
  </si>
  <si>
    <t>重用延長</t>
  </si>
  <si>
    <t>一級国道</t>
  </si>
  <si>
    <t>二級国道</t>
  </si>
  <si>
    <t>個数</t>
  </si>
  <si>
    <t>ｍ</t>
  </si>
  <si>
    <t>資料：県道路課</t>
  </si>
  <si>
    <t>実延長は総延長から重用延長および渡船場延長を差し引いたものである。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</si>
</sst>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 ;[Red]\-#,##0\ "/>
    <numFmt numFmtId="180" formatCode="#,##0.0;[Red]\-#,##0.0"/>
    <numFmt numFmtId="181" formatCode="0.0;&quot;△ &quot;0.0"/>
    <numFmt numFmtId="182" formatCode="#,##0;&quot;△ &quot;#,##0"/>
    <numFmt numFmtId="183" formatCode="#,##0.0;&quot;△ &quot;#,##0.0"/>
    <numFmt numFmtId="184" formatCode="0;&quot;△ &quot;0"/>
    <numFmt numFmtId="185" formatCode="#,##0.0_ ;[Red]\-#,##0.0\ "/>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wrapText="1"/>
    </xf>
    <xf numFmtId="0" fontId="3" fillId="2" borderId="1" xfId="0" applyFont="1" applyFill="1" applyBorder="1" applyAlignment="1">
      <alignment vertical="center" wrapText="1"/>
    </xf>
    <xf numFmtId="0" fontId="3" fillId="0" borderId="1" xfId="0" applyFont="1" applyBorder="1" applyAlignment="1">
      <alignment horizontal="right" vertical="center" wrapText="1"/>
    </xf>
    <xf numFmtId="0" fontId="3" fillId="0" borderId="0" xfId="0" applyFont="1" applyAlignment="1">
      <alignment vertical="center" wrapText="1"/>
    </xf>
    <xf numFmtId="0" fontId="3" fillId="2" borderId="1" xfId="0" applyFont="1" applyFill="1" applyBorder="1" applyAlignment="1">
      <alignment horizontal="distributed" vertical="center" wrapText="1"/>
    </xf>
    <xf numFmtId="0" fontId="4" fillId="0" borderId="0" xfId="0" applyFont="1" applyAlignment="1">
      <alignment vertical="center"/>
    </xf>
    <xf numFmtId="0" fontId="6" fillId="2" borderId="1" xfId="0" applyFont="1" applyFill="1" applyBorder="1" applyAlignment="1">
      <alignment horizontal="distributed" vertical="center" wrapText="1"/>
    </xf>
    <xf numFmtId="178" fontId="6" fillId="0" borderId="1" xfId="0" applyNumberFormat="1" applyFont="1" applyBorder="1" applyAlignment="1">
      <alignment horizontal="right" vertical="center" wrapText="1"/>
    </xf>
    <xf numFmtId="0" fontId="6" fillId="0" borderId="0" xfId="0" applyFont="1" applyAlignment="1">
      <alignment vertical="center" wrapText="1"/>
    </xf>
    <xf numFmtId="178" fontId="6" fillId="0" borderId="2" xfId="0" applyNumberFormat="1" applyFont="1" applyBorder="1" applyAlignment="1">
      <alignment horizontal="right" vertical="center" wrapText="1"/>
    </xf>
    <xf numFmtId="0" fontId="3" fillId="3" borderId="2" xfId="0" applyFont="1" applyFill="1" applyBorder="1" applyAlignment="1">
      <alignment horizontal="distributed" vertical="center" wrapText="1"/>
    </xf>
    <xf numFmtId="0" fontId="3" fillId="3" borderId="3" xfId="0" applyFont="1" applyFill="1" applyBorder="1" applyAlignment="1">
      <alignment horizontal="distributed" vertical="center" wrapText="1"/>
    </xf>
    <xf numFmtId="0" fontId="3" fillId="3" borderId="1" xfId="0" applyFont="1" applyFill="1" applyBorder="1" applyAlignment="1">
      <alignment horizontal="distributed" vertical="center" wrapText="1"/>
    </xf>
    <xf numFmtId="38" fontId="3" fillId="0" borderId="2" xfId="16" applyFont="1" applyBorder="1" applyAlignment="1">
      <alignment horizontal="right" vertical="center" wrapText="1"/>
    </xf>
    <xf numFmtId="38" fontId="3" fillId="0" borderId="1" xfId="16" applyFont="1" applyBorder="1" applyAlignment="1">
      <alignment horizontal="right" vertical="center" wrapText="1"/>
    </xf>
    <xf numFmtId="38" fontId="3" fillId="0" borderId="4" xfId="16" applyFont="1" applyBorder="1" applyAlignment="1">
      <alignment horizontal="right" vertical="center" wrapText="1"/>
    </xf>
    <xf numFmtId="38" fontId="3" fillId="3" borderId="2" xfId="16" applyFont="1" applyFill="1" applyBorder="1" applyAlignment="1">
      <alignment horizontal="distributed" vertical="center" wrapText="1"/>
    </xf>
    <xf numFmtId="38" fontId="3" fillId="3" borderId="5" xfId="16" applyFont="1" applyFill="1" applyBorder="1" applyAlignment="1">
      <alignment horizontal="distributed" vertical="center" wrapText="1"/>
    </xf>
    <xf numFmtId="38" fontId="6" fillId="0" borderId="2" xfId="16" applyFont="1" applyBorder="1" applyAlignment="1">
      <alignment horizontal="right" vertical="center" wrapText="1"/>
    </xf>
    <xf numFmtId="182" fontId="3" fillId="0" borderId="2" xfId="16" applyNumberFormat="1" applyFont="1" applyBorder="1" applyAlignment="1">
      <alignment horizontal="right" vertical="center" wrapText="1"/>
    </xf>
    <xf numFmtId="182" fontId="3" fillId="0" borderId="1" xfId="16" applyNumberFormat="1" applyFont="1" applyBorder="1" applyAlignment="1">
      <alignment horizontal="right" vertical="center" wrapText="1"/>
    </xf>
    <xf numFmtId="183" fontId="3" fillId="0" borderId="2" xfId="16" applyNumberFormat="1" applyFont="1" applyBorder="1" applyAlignment="1">
      <alignment horizontal="right" vertical="center" wrapText="1"/>
    </xf>
    <xf numFmtId="183" fontId="3" fillId="0" borderId="1" xfId="16" applyNumberFormat="1" applyFont="1" applyBorder="1" applyAlignment="1">
      <alignment horizontal="right" vertical="center" wrapText="1"/>
    </xf>
    <xf numFmtId="180" fontId="6" fillId="0" borderId="2" xfId="16" applyNumberFormat="1" applyFont="1" applyBorder="1" applyAlignment="1">
      <alignment horizontal="right" vertical="center" wrapText="1"/>
    </xf>
    <xf numFmtId="38" fontId="6" fillId="0" borderId="1" xfId="16" applyFont="1" applyBorder="1" applyAlignment="1">
      <alignment horizontal="right" vertical="center" wrapText="1"/>
    </xf>
    <xf numFmtId="184" fontId="6" fillId="0" borderId="2" xfId="16" applyNumberFormat="1" applyFont="1" applyBorder="1" applyAlignment="1">
      <alignment horizontal="right" vertical="center" wrapText="1"/>
    </xf>
    <xf numFmtId="184" fontId="3" fillId="0" borderId="1" xfId="16" applyNumberFormat="1" applyFont="1" applyBorder="1" applyAlignment="1">
      <alignment horizontal="right" vertical="center" wrapText="1"/>
    </xf>
    <xf numFmtId="178" fontId="2" fillId="0" borderId="0" xfId="0" applyNumberFormat="1" applyFont="1" applyAlignment="1">
      <alignment/>
    </xf>
    <xf numFmtId="178" fontId="3" fillId="0" borderId="1" xfId="0" applyNumberFormat="1" applyFont="1" applyBorder="1" applyAlignment="1">
      <alignment wrapText="1"/>
    </xf>
    <xf numFmtId="185" fontId="3" fillId="0" borderId="2" xfId="16" applyNumberFormat="1" applyFont="1" applyBorder="1" applyAlignment="1">
      <alignment horizontal="right" vertical="center" wrapText="1"/>
    </xf>
    <xf numFmtId="38" fontId="3" fillId="3" borderId="2" xfId="16" applyFont="1" applyFill="1" applyBorder="1" applyAlignment="1">
      <alignment horizontal="distributed" vertical="center" wrapText="1"/>
    </xf>
    <xf numFmtId="38" fontId="3" fillId="3" borderId="3" xfId="16" applyFont="1" applyFill="1" applyBorder="1" applyAlignment="1">
      <alignment horizontal="distributed" vertical="center" wrapText="1"/>
    </xf>
    <xf numFmtId="0" fontId="3" fillId="3" borderId="6"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0" fontId="3" fillId="3" borderId="8" xfId="0" applyFont="1" applyFill="1" applyBorder="1" applyAlignment="1">
      <alignment horizontal="distributed" vertical="center" wrapText="1"/>
    </xf>
    <xf numFmtId="0" fontId="3" fillId="3" borderId="9" xfId="0" applyFont="1" applyFill="1" applyBorder="1" applyAlignment="1">
      <alignment horizontal="distributed"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5"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0" fillId="0" borderId="11" xfId="0" applyBorder="1" applyAlignment="1">
      <alignment horizontal="distributed" vertical="center" wrapText="1"/>
    </xf>
    <xf numFmtId="38" fontId="3" fillId="3" borderId="4" xfId="16" applyFont="1" applyFill="1" applyBorder="1" applyAlignment="1">
      <alignment horizontal="distributed" vertical="center" wrapText="1"/>
    </xf>
    <xf numFmtId="38" fontId="3" fillId="3" borderId="0" xfId="16" applyFont="1" applyFill="1" applyBorder="1" applyAlignment="1">
      <alignment horizontal="distributed" vertical="center" wrapText="1"/>
    </xf>
    <xf numFmtId="0" fontId="3" fillId="3" borderId="6" xfId="0" applyFont="1" applyFill="1" applyBorder="1" applyAlignment="1">
      <alignment horizontal="distributed" vertical="center"/>
    </xf>
    <xf numFmtId="0" fontId="3" fillId="3" borderId="8" xfId="0" applyFont="1" applyFill="1" applyBorder="1" applyAlignment="1">
      <alignment horizontal="distributed" vertical="center"/>
    </xf>
    <xf numFmtId="0" fontId="3" fillId="3" borderId="12" xfId="0" applyFont="1" applyFill="1" applyBorder="1" applyAlignment="1">
      <alignment horizontal="distributed" vertical="center"/>
    </xf>
    <xf numFmtId="0" fontId="3" fillId="3" borderId="13" xfId="0" applyFont="1" applyFill="1" applyBorder="1" applyAlignment="1">
      <alignment horizontal="distributed" vertical="center" wrapText="1"/>
    </xf>
    <xf numFmtId="0" fontId="3" fillId="3" borderId="12" xfId="0" applyFont="1" applyFill="1" applyBorder="1" applyAlignment="1">
      <alignment horizontal="distributed" vertical="center" wrapText="1"/>
    </xf>
    <xf numFmtId="0" fontId="3" fillId="3" borderId="14" xfId="0" applyFont="1" applyFill="1" applyBorder="1" applyAlignment="1">
      <alignment horizontal="distributed" vertical="center" wrapText="1"/>
    </xf>
    <xf numFmtId="38" fontId="3" fillId="3" borderId="6" xfId="16" applyFont="1" applyFill="1" applyBorder="1" applyAlignment="1">
      <alignment horizontal="distributed" vertical="center" wrapText="1"/>
    </xf>
    <xf numFmtId="38" fontId="3" fillId="3" borderId="7" xfId="16" applyFont="1" applyFill="1" applyBorder="1" applyAlignment="1">
      <alignment horizontal="distributed" vertical="center" wrapText="1"/>
    </xf>
    <xf numFmtId="38" fontId="3" fillId="3" borderId="12" xfId="16" applyFont="1" applyFill="1" applyBorder="1" applyAlignment="1">
      <alignment horizontal="distributed" vertical="center" wrapText="1"/>
    </xf>
    <xf numFmtId="38" fontId="3" fillId="3" borderId="15" xfId="16" applyFont="1" applyFill="1" applyBorder="1" applyAlignment="1">
      <alignment horizontal="distributed" vertical="center" wrapText="1"/>
    </xf>
    <xf numFmtId="38" fontId="3" fillId="3" borderId="6" xfId="16" applyFont="1" applyFill="1" applyBorder="1" applyAlignment="1">
      <alignment horizontal="center" vertical="center" wrapText="1"/>
    </xf>
    <xf numFmtId="38" fontId="3" fillId="3" borderId="12" xfId="16"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3"/>
  <sheetViews>
    <sheetView tabSelected="1" workbookViewId="0" topLeftCell="A1">
      <selection activeCell="A1" sqref="A1"/>
    </sheetView>
  </sheetViews>
  <sheetFormatPr defaultColWidth="9.00390625" defaultRowHeight="13.5"/>
  <cols>
    <col min="1" max="1" width="2.625" style="1" customWidth="1"/>
    <col min="2" max="2" width="20.875" style="1" customWidth="1"/>
    <col min="3" max="3" width="14.125" style="1" bestFit="1" customWidth="1"/>
    <col min="4" max="4" width="12.125" style="1" customWidth="1"/>
    <col min="5" max="5" width="14.125" style="1" bestFit="1" customWidth="1"/>
    <col min="6" max="6" width="14.875" style="1" customWidth="1"/>
    <col min="7" max="7" width="14.125" style="1" bestFit="1" customWidth="1"/>
    <col min="8" max="8" width="12.375" style="1" customWidth="1"/>
    <col min="9" max="9" width="14.125" style="1" bestFit="1" customWidth="1"/>
    <col min="10" max="10" width="7.625" style="1" customWidth="1"/>
    <col min="11" max="11" width="10.375" style="1" customWidth="1"/>
    <col min="12" max="12" width="5.625" style="1" customWidth="1"/>
    <col min="13" max="13" width="10.375" style="1" customWidth="1"/>
    <col min="14" max="14" width="6.625" style="1" customWidth="1"/>
    <col min="15" max="19" width="10.375" style="1" customWidth="1"/>
    <col min="20" max="16384" width="9.00390625" style="1" customWidth="1"/>
  </cols>
  <sheetData>
    <row r="1" s="4" customFormat="1" ht="14.25">
      <c r="B1" s="3" t="s">
        <v>19</v>
      </c>
    </row>
    <row r="2" spans="2:3" s="4" customFormat="1" ht="12" customHeight="1">
      <c r="B2" s="10"/>
      <c r="C2" s="10" t="s">
        <v>26</v>
      </c>
    </row>
    <row r="3" spans="2:9" s="5" customFormat="1" ht="12" customHeight="1">
      <c r="B3" s="44" t="s">
        <v>3</v>
      </c>
      <c r="C3" s="49" t="s">
        <v>4</v>
      </c>
      <c r="D3" s="49" t="s">
        <v>20</v>
      </c>
      <c r="E3" s="41" t="s">
        <v>5</v>
      </c>
      <c r="F3" s="37" t="s">
        <v>6</v>
      </c>
      <c r="G3" s="52"/>
      <c r="H3" s="37" t="s">
        <v>7</v>
      </c>
      <c r="I3" s="38"/>
    </row>
    <row r="4" spans="2:9" s="5" customFormat="1" ht="12" customHeight="1">
      <c r="B4" s="45"/>
      <c r="C4" s="50"/>
      <c r="D4" s="50"/>
      <c r="E4" s="42"/>
      <c r="F4" s="53"/>
      <c r="G4" s="54"/>
      <c r="H4" s="39"/>
      <c r="I4" s="40"/>
    </row>
    <row r="5" spans="2:9" s="5" customFormat="1" ht="12" customHeight="1">
      <c r="B5" s="46"/>
      <c r="C5" s="51"/>
      <c r="D5" s="51"/>
      <c r="E5" s="43"/>
      <c r="F5" s="15" t="s">
        <v>8</v>
      </c>
      <c r="G5" s="15" t="s">
        <v>9</v>
      </c>
      <c r="H5" s="17" t="s">
        <v>10</v>
      </c>
      <c r="I5" s="16" t="s">
        <v>2</v>
      </c>
    </row>
    <row r="6" spans="2:9" s="8" customFormat="1" ht="12" customHeight="1">
      <c r="B6" s="6"/>
      <c r="C6" s="7" t="s">
        <v>24</v>
      </c>
      <c r="D6" s="7" t="s">
        <v>24</v>
      </c>
      <c r="E6" s="7" t="s">
        <v>24</v>
      </c>
      <c r="F6" s="7" t="s">
        <v>24</v>
      </c>
      <c r="G6" s="7" t="s">
        <v>24</v>
      </c>
      <c r="H6" s="7" t="s">
        <v>24</v>
      </c>
      <c r="I6" s="7" t="s">
        <v>24</v>
      </c>
    </row>
    <row r="7" spans="2:9" s="13" customFormat="1" ht="12" customHeight="1">
      <c r="B7" s="11" t="s">
        <v>0</v>
      </c>
      <c r="C7" s="14">
        <f>SUM(C8:C11)</f>
        <v>3021517.7</v>
      </c>
      <c r="D7" s="14">
        <f aca="true" t="shared" si="0" ref="D7:I7">SUM(D8:D11)</f>
        <v>168833</v>
      </c>
      <c r="E7" s="14">
        <f t="shared" si="0"/>
        <v>2850165.9</v>
      </c>
      <c r="F7" s="14">
        <f t="shared" si="0"/>
        <v>1671491.4</v>
      </c>
      <c r="G7" s="14">
        <f t="shared" si="0"/>
        <v>1178674.5</v>
      </c>
      <c r="H7" s="14">
        <f t="shared" si="0"/>
        <v>483141.1</v>
      </c>
      <c r="I7" s="12">
        <f t="shared" si="0"/>
        <v>2367024.8</v>
      </c>
    </row>
    <row r="8" spans="2:9" s="8" customFormat="1" ht="12" customHeight="1">
      <c r="B8" s="9" t="s">
        <v>21</v>
      </c>
      <c r="C8" s="34">
        <v>135926</v>
      </c>
      <c r="D8" s="19"/>
      <c r="E8" s="19">
        <v>135926</v>
      </c>
      <c r="F8" s="20">
        <v>129661</v>
      </c>
      <c r="G8" s="18">
        <v>6265</v>
      </c>
      <c r="H8" s="20">
        <v>97926</v>
      </c>
      <c r="I8" s="19">
        <v>38000</v>
      </c>
    </row>
    <row r="9" spans="2:9" s="8" customFormat="1" ht="12" customHeight="1">
      <c r="B9" s="9" t="s">
        <v>22</v>
      </c>
      <c r="C9" s="34">
        <v>192710</v>
      </c>
      <c r="D9" s="19"/>
      <c r="E9" s="19">
        <v>192710</v>
      </c>
      <c r="F9" s="20">
        <v>145549</v>
      </c>
      <c r="G9" s="18">
        <v>47161</v>
      </c>
      <c r="H9" s="20">
        <v>61920</v>
      </c>
      <c r="I9" s="19">
        <v>130790</v>
      </c>
    </row>
    <row r="10" spans="2:9" s="8" customFormat="1" ht="12" customHeight="1">
      <c r="B10" s="9" t="s">
        <v>11</v>
      </c>
      <c r="C10" s="34">
        <v>747205</v>
      </c>
      <c r="D10" s="19">
        <v>82358</v>
      </c>
      <c r="E10" s="19">
        <v>664847</v>
      </c>
      <c r="F10" s="20">
        <v>618848</v>
      </c>
      <c r="G10" s="18">
        <v>45999</v>
      </c>
      <c r="H10" s="20">
        <v>218045</v>
      </c>
      <c r="I10" s="19">
        <v>446802</v>
      </c>
    </row>
    <row r="11" spans="2:9" s="8" customFormat="1" ht="12" customHeight="1">
      <c r="B11" s="9" t="s">
        <v>12</v>
      </c>
      <c r="C11" s="34">
        <v>1945676.7</v>
      </c>
      <c r="D11" s="19">
        <v>86475</v>
      </c>
      <c r="E11" s="19">
        <v>1856682.9</v>
      </c>
      <c r="F11" s="20">
        <v>777433.4</v>
      </c>
      <c r="G11" s="18">
        <v>1079249.5</v>
      </c>
      <c r="H11" s="20">
        <v>105250.1</v>
      </c>
      <c r="I11" s="19">
        <v>1751432.8</v>
      </c>
    </row>
    <row r="12" spans="2:9" s="8" customFormat="1" ht="12" customHeight="1">
      <c r="B12" s="44" t="s">
        <v>3</v>
      </c>
      <c r="C12" s="35" t="s">
        <v>13</v>
      </c>
      <c r="D12" s="47"/>
      <c r="E12" s="47"/>
      <c r="F12" s="47"/>
      <c r="G12" s="48"/>
      <c r="H12" s="55" t="s">
        <v>14</v>
      </c>
      <c r="I12" s="56"/>
    </row>
    <row r="13" spans="2:9" s="8" customFormat="1" ht="12" customHeight="1">
      <c r="B13" s="45"/>
      <c r="C13" s="59" t="s">
        <v>15</v>
      </c>
      <c r="D13" s="35" t="s">
        <v>16</v>
      </c>
      <c r="E13" s="36"/>
      <c r="F13" s="35" t="s">
        <v>1</v>
      </c>
      <c r="G13" s="36"/>
      <c r="H13" s="57"/>
      <c r="I13" s="58"/>
    </row>
    <row r="14" spans="2:9" s="8" customFormat="1" ht="12" customHeight="1">
      <c r="B14" s="46"/>
      <c r="C14" s="60"/>
      <c r="D14" s="21" t="s">
        <v>17</v>
      </c>
      <c r="E14" s="21" t="s">
        <v>18</v>
      </c>
      <c r="F14" s="22" t="s">
        <v>17</v>
      </c>
      <c r="G14" s="22" t="s">
        <v>18</v>
      </c>
      <c r="H14" s="22" t="s">
        <v>23</v>
      </c>
      <c r="I14" s="22" t="s">
        <v>18</v>
      </c>
    </row>
    <row r="15" spans="2:9" s="2" customFormat="1" ht="12" customHeight="1">
      <c r="B15" s="6"/>
      <c r="C15" s="19" t="s">
        <v>24</v>
      </c>
      <c r="D15" s="19"/>
      <c r="E15" s="19" t="s">
        <v>24</v>
      </c>
      <c r="F15" s="19"/>
      <c r="G15" s="19" t="s">
        <v>24</v>
      </c>
      <c r="H15" s="19"/>
      <c r="I15" s="19" t="s">
        <v>24</v>
      </c>
    </row>
    <row r="16" spans="2:9" s="2" customFormat="1" ht="12" customHeight="1">
      <c r="B16" s="11" t="s">
        <v>0</v>
      </c>
      <c r="C16" s="28">
        <f>SUM(C17:C20)</f>
        <v>2809543.3</v>
      </c>
      <c r="D16" s="28">
        <f aca="true" t="shared" si="1" ref="D16:I16">SUM(D17:D20)</f>
        <v>2567</v>
      </c>
      <c r="E16" s="28">
        <f t="shared" si="1"/>
        <v>37250.7</v>
      </c>
      <c r="F16" s="23">
        <f t="shared" si="1"/>
        <v>22</v>
      </c>
      <c r="G16" s="23">
        <f t="shared" si="1"/>
        <v>2371.9</v>
      </c>
      <c r="H16" s="30">
        <f t="shared" si="1"/>
        <v>5</v>
      </c>
      <c r="I16" s="29">
        <f t="shared" si="1"/>
        <v>2518.8</v>
      </c>
    </row>
    <row r="17" spans="2:9" s="2" customFormat="1" ht="12" customHeight="1">
      <c r="B17" s="9" t="s">
        <v>21</v>
      </c>
      <c r="C17" s="33">
        <v>132153</v>
      </c>
      <c r="D17" s="24">
        <v>125</v>
      </c>
      <c r="E17" s="26">
        <v>3148</v>
      </c>
      <c r="F17" s="25">
        <v>3</v>
      </c>
      <c r="G17" s="27">
        <v>625</v>
      </c>
      <c r="H17" s="31"/>
      <c r="I17" s="27"/>
    </row>
    <row r="18" spans="2:9" ht="12" customHeight="1">
      <c r="B18" s="9" t="s">
        <v>22</v>
      </c>
      <c r="C18" s="33">
        <v>189921</v>
      </c>
      <c r="D18" s="24">
        <v>149</v>
      </c>
      <c r="E18" s="26">
        <v>2445</v>
      </c>
      <c r="F18" s="25">
        <v>2</v>
      </c>
      <c r="G18" s="27">
        <v>344</v>
      </c>
      <c r="H18" s="31"/>
      <c r="I18" s="27"/>
    </row>
    <row r="19" spans="2:9" ht="12" customHeight="1">
      <c r="B19" s="9" t="s">
        <v>11</v>
      </c>
      <c r="C19" s="33">
        <v>653700</v>
      </c>
      <c r="D19" s="24">
        <v>668</v>
      </c>
      <c r="E19" s="26">
        <v>10752</v>
      </c>
      <c r="F19" s="25">
        <v>4</v>
      </c>
      <c r="G19" s="27">
        <v>395</v>
      </c>
      <c r="H19" s="31"/>
      <c r="I19" s="27"/>
    </row>
    <row r="20" spans="2:9" ht="12" customHeight="1">
      <c r="B20" s="9" t="s">
        <v>12</v>
      </c>
      <c r="C20" s="33">
        <v>1833769.3</v>
      </c>
      <c r="D20" s="24">
        <v>1625</v>
      </c>
      <c r="E20" s="26">
        <v>20905.7</v>
      </c>
      <c r="F20" s="25">
        <v>13</v>
      </c>
      <c r="G20" s="27">
        <v>1007.9</v>
      </c>
      <c r="H20" s="31">
        <v>5</v>
      </c>
      <c r="I20" s="27">
        <v>2518.8</v>
      </c>
    </row>
    <row r="21" ht="12" customHeight="1"/>
    <row r="22" ht="12" customHeight="1">
      <c r="B22" s="10" t="s">
        <v>25</v>
      </c>
    </row>
    <row r="23" ht="12" customHeight="1">
      <c r="C23" s="32"/>
    </row>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mergeCells count="12">
    <mergeCell ref="B3:B5"/>
    <mergeCell ref="B12:B14"/>
    <mergeCell ref="C12:G12"/>
    <mergeCell ref="C3:C5"/>
    <mergeCell ref="D3:D5"/>
    <mergeCell ref="F3:G4"/>
    <mergeCell ref="C13:C14"/>
    <mergeCell ref="D13:E13"/>
    <mergeCell ref="F13:G13"/>
    <mergeCell ref="H3:I4"/>
    <mergeCell ref="E3:E5"/>
    <mergeCell ref="H12:I13"/>
  </mergeCells>
  <dataValidations count="1">
    <dataValidation allowBlank="1" showInputMessage="1" showErrorMessage="1" imeMode="on" sqref="T3:IV6 B1:B2 G14:G15 C12:F15 A3:D6 F3:H5 B7:B65536 E3 E6:I6 H12:H15 G12 I14:I15"/>
  </dataValidations>
  <printOptions/>
  <pageMargins left="0.3937007874015748" right="0.1968503937007874" top="0.984251968503937" bottom="0.984251968503937" header="0.5118110236220472" footer="0.5118110236220472"/>
  <pageSetup horizontalDpi="400" verticalDpi="400" orientation="landscape" paperSize="9" scale="88"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2000-03-02T06:00:46Z</cp:lastPrinted>
  <dcterms:created xsi:type="dcterms:W3CDTF">1999-06-28T05:42:21Z</dcterms:created>
  <dcterms:modified xsi:type="dcterms:W3CDTF">2003-02-05T06:35:58Z</dcterms:modified>
  <cp:category/>
  <cp:version/>
  <cp:contentType/>
  <cp:contentStatus/>
</cp:coreProperties>
</file>