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875" windowHeight="9060" activeTab="0"/>
  </bookViews>
  <sheets>
    <sheet name="110　水道普及率及び施設箇所" sheetId="1" r:id="rId1"/>
  </sheets>
  <definedNames/>
  <calcPr fullCalcOnLoad="1"/>
</workbook>
</file>

<file path=xl/sharedStrings.xml><?xml version="1.0" encoding="utf-8"?>
<sst xmlns="http://schemas.openxmlformats.org/spreadsheetml/2006/main" count="47" uniqueCount="45">
  <si>
    <t>現在給水人口</t>
  </si>
  <si>
    <t>普及率</t>
  </si>
  <si>
    <t>箇所数</t>
  </si>
  <si>
    <t>上水道</t>
  </si>
  <si>
    <t>簡易水道</t>
  </si>
  <si>
    <t>専用水道</t>
  </si>
  <si>
    <t>人</t>
  </si>
  <si>
    <t>％</t>
  </si>
  <si>
    <t>行政区域内
総人口</t>
  </si>
  <si>
    <t>内訳</t>
  </si>
  <si>
    <t>保健福祉事務所</t>
  </si>
  <si>
    <t>前橋</t>
  </si>
  <si>
    <t>高崎</t>
  </si>
  <si>
    <t>渋川</t>
  </si>
  <si>
    <t>藤岡</t>
  </si>
  <si>
    <t>冨岡</t>
  </si>
  <si>
    <t>中之条</t>
  </si>
  <si>
    <t>沼田</t>
  </si>
  <si>
    <t>伊勢崎</t>
  </si>
  <si>
    <t>桐生</t>
  </si>
  <si>
    <t>太田</t>
  </si>
  <si>
    <t>館林</t>
  </si>
  <si>
    <t>安中支所</t>
  </si>
  <si>
    <t>平成13年度</t>
  </si>
  <si>
    <t>10(3)</t>
  </si>
  <si>
    <t>19(2)</t>
  </si>
  <si>
    <t>6(2)</t>
  </si>
  <si>
    <t>85(2)</t>
  </si>
  <si>
    <t>7(2)</t>
  </si>
  <si>
    <t>9(2)</t>
  </si>
  <si>
    <t>11(3)</t>
  </si>
  <si>
    <t>8(2)</t>
  </si>
  <si>
    <t>61(16)</t>
  </si>
  <si>
    <t>324(16)</t>
  </si>
  <si>
    <t>平成14年度</t>
  </si>
  <si>
    <t>注）（ ）内は、都道府県営、一部事務組合営の広域水道及び隣接市町村等の水道による行政区域外給水を受けている数で内数である。</t>
  </si>
  <si>
    <t>8(2)</t>
  </si>
  <si>
    <t>7(2)</t>
  </si>
  <si>
    <t>5(3)</t>
  </si>
  <si>
    <t>6(3)</t>
  </si>
  <si>
    <t>4(3)</t>
  </si>
  <si>
    <t>64(17)</t>
  </si>
  <si>
    <t>368(17)</t>
  </si>
  <si>
    <t>１４－８ 水道普及率及び施設箇所（平成14年度末）</t>
  </si>
  <si>
    <t>資料：県食品監視課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</si>
</sst>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Border="1" applyAlignment="1">
      <alignment horizontal="right" vertical="top" wrapText="1"/>
    </xf>
    <xf numFmtId="0" fontId="4" fillId="0" borderId="0" xfId="0" applyFont="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distributed" vertical="top" wrapText="1"/>
    </xf>
    <xf numFmtId="0" fontId="5" fillId="0" borderId="0" xfId="0" applyFont="1" applyAlignment="1">
      <alignment/>
    </xf>
    <xf numFmtId="0" fontId="3" fillId="3" borderId="1" xfId="0" applyFont="1" applyFill="1" applyBorder="1" applyAlignment="1">
      <alignment horizontal="distributed" vertical="center" wrapText="1"/>
    </xf>
    <xf numFmtId="0" fontId="3" fillId="0" borderId="0" xfId="0" applyFont="1" applyAlignment="1">
      <alignment horizontal="distributed" vertical="center" wrapText="1"/>
    </xf>
    <xf numFmtId="0" fontId="6" fillId="2" borderId="1" xfId="0" applyFont="1" applyFill="1" applyBorder="1" applyAlignment="1">
      <alignment horizontal="distributed" vertical="top" wrapText="1"/>
    </xf>
    <xf numFmtId="0" fontId="6" fillId="0" borderId="0" xfId="0" applyFont="1" applyAlignment="1">
      <alignment vertical="top" wrapText="1"/>
    </xf>
    <xf numFmtId="177" fontId="3" fillId="0" borderId="1" xfId="0" applyNumberFormat="1" applyFont="1" applyBorder="1" applyAlignment="1">
      <alignment horizontal="right" vertical="center" wrapText="1"/>
    </xf>
    <xf numFmtId="178" fontId="3" fillId="0" borderId="1" xfId="0" applyNumberFormat="1" applyFont="1" applyBorder="1" applyAlignment="1">
      <alignment horizontal="right" vertical="center" wrapText="1"/>
    </xf>
    <xf numFmtId="177" fontId="6" fillId="0" borderId="1" xfId="0" applyNumberFormat="1" applyFont="1" applyBorder="1" applyAlignment="1">
      <alignment horizontal="right" vertical="center" wrapText="1"/>
    </xf>
    <xf numFmtId="178" fontId="6" fillId="0" borderId="1" xfId="0" applyNumberFormat="1" applyFont="1" applyBorder="1" applyAlignment="1">
      <alignment horizontal="right" vertical="center" wrapText="1"/>
    </xf>
    <xf numFmtId="0" fontId="4" fillId="0" borderId="0" xfId="0" applyFont="1" applyAlignment="1">
      <alignment vertical="top" wrapText="1"/>
    </xf>
    <xf numFmtId="0" fontId="0" fillId="0" borderId="0" xfId="0" applyAlignment="1">
      <alignment vertical="top" wrapText="1"/>
    </xf>
    <xf numFmtId="0" fontId="3" fillId="3" borderId="1"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3" fillId="3" borderId="3"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27"/>
  <sheetViews>
    <sheetView tabSelected="1" zoomScale="115" zoomScaleNormal="115" zoomScaleSheetLayoutView="115" workbookViewId="0" topLeftCell="A1">
      <selection activeCell="A1" sqref="A1"/>
    </sheetView>
  </sheetViews>
  <sheetFormatPr defaultColWidth="9.00390625" defaultRowHeight="13.5"/>
  <cols>
    <col min="1" max="1" width="2.625" style="1" customWidth="1"/>
    <col min="2" max="2" width="15.25390625" style="1" customWidth="1"/>
    <col min="3" max="3" width="12.50390625" style="1" customWidth="1"/>
    <col min="4" max="4" width="11.50390625" style="1" customWidth="1"/>
    <col min="5" max="9" width="8.625" style="1" customWidth="1"/>
    <col min="10" max="16384" width="9.00390625" style="1" customWidth="1"/>
  </cols>
  <sheetData>
    <row r="1" ht="14.25">
      <c r="B1" s="8" t="s">
        <v>43</v>
      </c>
    </row>
    <row r="2" ht="12" customHeight="1"/>
    <row r="3" spans="2:9" s="10" customFormat="1" ht="12" customHeight="1">
      <c r="B3" s="20" t="s">
        <v>10</v>
      </c>
      <c r="C3" s="22" t="s">
        <v>8</v>
      </c>
      <c r="D3" s="19" t="s">
        <v>0</v>
      </c>
      <c r="E3" s="19" t="s">
        <v>1</v>
      </c>
      <c r="F3" s="19" t="s">
        <v>2</v>
      </c>
      <c r="G3" s="19" t="s">
        <v>9</v>
      </c>
      <c r="H3" s="19"/>
      <c r="I3" s="19"/>
    </row>
    <row r="4" spans="2:9" s="10" customFormat="1" ht="12" customHeight="1">
      <c r="B4" s="21"/>
      <c r="C4" s="23"/>
      <c r="D4" s="19"/>
      <c r="E4" s="19"/>
      <c r="F4" s="19"/>
      <c r="G4" s="9" t="s">
        <v>3</v>
      </c>
      <c r="H4" s="9" t="s">
        <v>4</v>
      </c>
      <c r="I4" s="9" t="s">
        <v>5</v>
      </c>
    </row>
    <row r="5" spans="2:9" s="2" customFormat="1" ht="12" customHeight="1">
      <c r="B5" s="6"/>
      <c r="C5" s="4" t="s">
        <v>6</v>
      </c>
      <c r="D5" s="4" t="s">
        <v>6</v>
      </c>
      <c r="E5" s="4" t="s">
        <v>7</v>
      </c>
      <c r="F5" s="3"/>
      <c r="G5" s="3"/>
      <c r="H5" s="3"/>
      <c r="I5" s="3"/>
    </row>
    <row r="6" spans="2:9" s="2" customFormat="1" ht="12" customHeight="1">
      <c r="B6" s="7" t="s">
        <v>23</v>
      </c>
      <c r="C6" s="13">
        <v>2027430</v>
      </c>
      <c r="D6" s="13">
        <v>2012737</v>
      </c>
      <c r="E6" s="14">
        <v>99.3</v>
      </c>
      <c r="F6" s="13" t="s">
        <v>33</v>
      </c>
      <c r="G6" s="13" t="s">
        <v>32</v>
      </c>
      <c r="H6" s="13">
        <v>248</v>
      </c>
      <c r="I6" s="13">
        <v>15</v>
      </c>
    </row>
    <row r="7" spans="2:9" s="12" customFormat="1" ht="12" customHeight="1">
      <c r="B7" s="11" t="s">
        <v>34</v>
      </c>
      <c r="C7" s="15">
        <f>SUM(C9:C20)</f>
        <v>2028759</v>
      </c>
      <c r="D7" s="15">
        <f>SUM(D9:D20)</f>
        <v>2014147</v>
      </c>
      <c r="E7" s="14">
        <f>ROUND((D7/C7)*100,1)</f>
        <v>99.3</v>
      </c>
      <c r="F7" s="15" t="s">
        <v>42</v>
      </c>
      <c r="G7" s="15" t="s">
        <v>41</v>
      </c>
      <c r="H7" s="15">
        <f>SUM(H9:H20)</f>
        <v>249</v>
      </c>
      <c r="I7" s="15">
        <f>SUM(I9:I20)</f>
        <v>55</v>
      </c>
    </row>
    <row r="8" spans="2:9" s="2" customFormat="1" ht="12" customHeight="1">
      <c r="B8" s="11"/>
      <c r="C8" s="15"/>
      <c r="D8" s="15"/>
      <c r="E8" s="16"/>
      <c r="F8" s="15"/>
      <c r="G8" s="15"/>
      <c r="H8" s="15"/>
      <c r="I8" s="15"/>
    </row>
    <row r="9" spans="2:9" s="2" customFormat="1" ht="12" customHeight="1">
      <c r="B9" s="7" t="s">
        <v>11</v>
      </c>
      <c r="C9" s="13">
        <v>342709</v>
      </c>
      <c r="D9" s="13">
        <v>341823</v>
      </c>
      <c r="E9" s="14">
        <f>ROUND((D9/C9)*100,1)</f>
        <v>99.7</v>
      </c>
      <c r="F9" s="13">
        <v>17</v>
      </c>
      <c r="G9" s="13">
        <v>5</v>
      </c>
      <c r="H9" s="13">
        <v>2</v>
      </c>
      <c r="I9" s="13">
        <v>10</v>
      </c>
    </row>
    <row r="10" spans="2:9" s="2" customFormat="1" ht="12" customHeight="1">
      <c r="B10" s="7" t="s">
        <v>12</v>
      </c>
      <c r="C10" s="13">
        <v>322511</v>
      </c>
      <c r="D10" s="13">
        <v>321354</v>
      </c>
      <c r="E10" s="14">
        <f aca="true" t="shared" si="0" ref="E10:E20">ROUND((D10/C10)*100,1)</f>
        <v>99.6</v>
      </c>
      <c r="F10" s="13">
        <v>27</v>
      </c>
      <c r="G10" s="13">
        <v>4</v>
      </c>
      <c r="H10" s="13">
        <v>21</v>
      </c>
      <c r="I10" s="13">
        <v>19</v>
      </c>
    </row>
    <row r="11" spans="2:9" s="2" customFormat="1" ht="12" customHeight="1">
      <c r="B11" s="7" t="s">
        <v>22</v>
      </c>
      <c r="C11" s="13">
        <v>64077</v>
      </c>
      <c r="D11" s="13">
        <v>63669</v>
      </c>
      <c r="E11" s="14">
        <f t="shared" si="0"/>
        <v>99.4</v>
      </c>
      <c r="F11" s="13" t="s">
        <v>24</v>
      </c>
      <c r="G11" s="13" t="s">
        <v>40</v>
      </c>
      <c r="H11" s="13">
        <v>7</v>
      </c>
      <c r="I11" s="13">
        <v>0</v>
      </c>
    </row>
    <row r="12" spans="2:9" s="2" customFormat="1" ht="12" customHeight="1">
      <c r="B12" s="7" t="s">
        <v>13</v>
      </c>
      <c r="C12" s="13">
        <v>119892</v>
      </c>
      <c r="D12" s="13">
        <v>119040</v>
      </c>
      <c r="E12" s="14">
        <f t="shared" si="0"/>
        <v>99.3</v>
      </c>
      <c r="F12" s="13" t="s">
        <v>25</v>
      </c>
      <c r="G12" s="13" t="s">
        <v>36</v>
      </c>
      <c r="H12" s="13">
        <v>10</v>
      </c>
      <c r="I12" s="13">
        <v>3</v>
      </c>
    </row>
    <row r="13" spans="2:9" s="2" customFormat="1" ht="12" customHeight="1">
      <c r="B13" s="7" t="s">
        <v>14</v>
      </c>
      <c r="C13" s="13">
        <v>112891</v>
      </c>
      <c r="D13" s="13">
        <v>110685</v>
      </c>
      <c r="E13" s="14">
        <f t="shared" si="0"/>
        <v>98</v>
      </c>
      <c r="F13" s="13">
        <v>30</v>
      </c>
      <c r="G13" s="13">
        <v>4</v>
      </c>
      <c r="H13" s="13">
        <v>24</v>
      </c>
      <c r="I13" s="13">
        <v>3</v>
      </c>
    </row>
    <row r="14" spans="2:9" s="2" customFormat="1" ht="12" customHeight="1">
      <c r="B14" s="7" t="s">
        <v>15</v>
      </c>
      <c r="C14" s="13">
        <v>82560</v>
      </c>
      <c r="D14" s="13">
        <v>81245</v>
      </c>
      <c r="E14" s="14">
        <f t="shared" si="0"/>
        <v>98.4</v>
      </c>
      <c r="F14" s="13">
        <v>35</v>
      </c>
      <c r="G14" s="13">
        <v>3</v>
      </c>
      <c r="H14" s="13">
        <v>32</v>
      </c>
      <c r="I14" s="13">
        <v>2</v>
      </c>
    </row>
    <row r="15" spans="2:9" s="2" customFormat="1" ht="12" customHeight="1">
      <c r="B15" s="7" t="s">
        <v>16</v>
      </c>
      <c r="C15" s="13">
        <v>66795</v>
      </c>
      <c r="D15" s="13">
        <v>65322</v>
      </c>
      <c r="E15" s="14">
        <f t="shared" si="0"/>
        <v>97.8</v>
      </c>
      <c r="F15" s="13" t="s">
        <v>27</v>
      </c>
      <c r="G15" s="13" t="s">
        <v>37</v>
      </c>
      <c r="H15" s="13">
        <v>78</v>
      </c>
      <c r="I15" s="13">
        <v>5</v>
      </c>
    </row>
    <row r="16" spans="2:9" s="2" customFormat="1" ht="12" customHeight="1">
      <c r="B16" s="7" t="s">
        <v>17</v>
      </c>
      <c r="C16" s="13">
        <v>96473</v>
      </c>
      <c r="D16" s="13">
        <v>95037</v>
      </c>
      <c r="E16" s="14">
        <f t="shared" si="0"/>
        <v>98.5</v>
      </c>
      <c r="F16" s="13">
        <v>69</v>
      </c>
      <c r="G16" s="13">
        <v>3</v>
      </c>
      <c r="H16" s="13">
        <v>67</v>
      </c>
      <c r="I16" s="13">
        <v>3</v>
      </c>
    </row>
    <row r="17" spans="2:9" s="2" customFormat="1" ht="12" customHeight="1">
      <c r="B17" s="7" t="s">
        <v>18</v>
      </c>
      <c r="C17" s="13">
        <v>237694</v>
      </c>
      <c r="D17" s="13">
        <v>236974</v>
      </c>
      <c r="E17" s="14">
        <f t="shared" si="0"/>
        <v>99.7</v>
      </c>
      <c r="F17" s="13" t="s">
        <v>29</v>
      </c>
      <c r="G17" s="13" t="s">
        <v>28</v>
      </c>
      <c r="H17" s="13">
        <v>1</v>
      </c>
      <c r="I17" s="13">
        <v>4</v>
      </c>
    </row>
    <row r="18" spans="2:9" s="2" customFormat="1" ht="12" customHeight="1">
      <c r="B18" s="7" t="s">
        <v>19</v>
      </c>
      <c r="C18" s="13">
        <v>202299</v>
      </c>
      <c r="D18" s="13">
        <v>200933</v>
      </c>
      <c r="E18" s="14">
        <f t="shared" si="0"/>
        <v>99.3</v>
      </c>
      <c r="F18" s="13" t="s">
        <v>30</v>
      </c>
      <c r="G18" s="13" t="s">
        <v>39</v>
      </c>
      <c r="H18" s="13">
        <v>6</v>
      </c>
      <c r="I18" s="13">
        <v>0</v>
      </c>
    </row>
    <row r="19" spans="2:9" s="2" customFormat="1" ht="12" customHeight="1">
      <c r="B19" s="7" t="s">
        <v>20</v>
      </c>
      <c r="C19" s="13">
        <v>193268</v>
      </c>
      <c r="D19" s="13">
        <v>191989</v>
      </c>
      <c r="E19" s="14">
        <f t="shared" si="0"/>
        <v>99.3</v>
      </c>
      <c r="F19" s="13" t="s">
        <v>26</v>
      </c>
      <c r="G19" s="13" t="s">
        <v>38</v>
      </c>
      <c r="H19" s="13">
        <v>1</v>
      </c>
      <c r="I19" s="13">
        <v>3</v>
      </c>
    </row>
    <row r="20" spans="2:9" s="2" customFormat="1" ht="12" customHeight="1">
      <c r="B20" s="7" t="s">
        <v>21</v>
      </c>
      <c r="C20" s="13">
        <v>187590</v>
      </c>
      <c r="D20" s="13">
        <v>186076</v>
      </c>
      <c r="E20" s="14">
        <f t="shared" si="0"/>
        <v>99.2</v>
      </c>
      <c r="F20" s="13" t="s">
        <v>31</v>
      </c>
      <c r="G20" s="13" t="s">
        <v>31</v>
      </c>
      <c r="H20" s="13">
        <v>0</v>
      </c>
      <c r="I20" s="13">
        <v>3</v>
      </c>
    </row>
    <row r="21" s="2" customFormat="1" ht="12" customHeight="1"/>
    <row r="22" s="2" customFormat="1" ht="12" customHeight="1">
      <c r="B22" s="5" t="s">
        <v>44</v>
      </c>
    </row>
    <row r="23" spans="2:9" s="2" customFormat="1" ht="12" customHeight="1">
      <c r="B23" s="17" t="s">
        <v>35</v>
      </c>
      <c r="C23" s="18"/>
      <c r="D23" s="18"/>
      <c r="E23" s="18"/>
      <c r="F23" s="18"/>
      <c r="G23" s="18"/>
      <c r="H23" s="18"/>
      <c r="I23" s="18"/>
    </row>
    <row r="24" spans="2:9" s="2" customFormat="1" ht="12" customHeight="1">
      <c r="B24" s="18"/>
      <c r="C24" s="18"/>
      <c r="D24" s="18"/>
      <c r="E24" s="18"/>
      <c r="F24" s="18"/>
      <c r="G24" s="18"/>
      <c r="H24" s="18"/>
      <c r="I24" s="18"/>
    </row>
    <row r="25" s="2" customFormat="1" ht="12" customHeight="1"/>
    <row r="26" spans="2:9" ht="13.5">
      <c r="B26" s="2"/>
      <c r="C26" s="2"/>
      <c r="D26" s="2"/>
      <c r="E26" s="2"/>
      <c r="F26" s="2"/>
      <c r="G26" s="2"/>
      <c r="H26" s="2"/>
      <c r="I26" s="2"/>
    </row>
    <row r="27" ht="12" customHeight="1">
      <c r="B27" s="8"/>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7">
    <mergeCell ref="B23:I24"/>
    <mergeCell ref="F3:F4"/>
    <mergeCell ref="G3:I3"/>
    <mergeCell ref="B3:B4"/>
    <mergeCell ref="C3:C4"/>
    <mergeCell ref="D3:D4"/>
    <mergeCell ref="E3:E4"/>
  </mergeCells>
  <printOptions/>
  <pageMargins left="0.75" right="0.75" top="1" bottom="1" header="0.512" footer="0.512"/>
  <pageSetup fitToHeight="1" fitToWidth="1" horizontalDpi="400" verticalDpi="400" orientation="portrait"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統計情報提供システム</cp:lastModifiedBy>
  <cp:lastPrinted>2004-07-22T23:59:02Z</cp:lastPrinted>
  <dcterms:created xsi:type="dcterms:W3CDTF">1999-06-28T05:42:21Z</dcterms:created>
  <dcterms:modified xsi:type="dcterms:W3CDTF">2004-10-01T02:29:31Z</dcterms:modified>
  <cp:category/>
  <cp:version/>
  <cp:contentType/>
  <cp:contentStatus/>
</cp:coreProperties>
</file>