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9月別ガス消費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<sst xmlns="http://schemas.openxmlformats.org/spreadsheetml/2006/main" count="29" uniqueCount="25">
  <si>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</si>
  <si>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</si>
  <si>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</si>
  <si>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</si>
  <si>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</si>
  <si>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</si>
  <si>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</si>
  <si>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</si>
  <si>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</si>
  <si>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</si>
  <si>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</si>
  <si>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</si>
  <si>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</si>
  <si>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</si>
  <si>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</si>
  <si>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</si>
  <si>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</si>
  <si>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</si>
  <si>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</si>
  <si>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</si>
  <si>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</si>
  <si>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r>
      <t>注）１　１m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当たり1ﾒｶﾞｼﾞｭｰﾙとして算出した数値である。</t>
    </r>
  </si>
  <si>
    <t>平成12年</t>
  </si>
  <si>
    <t>平成1３年</t>
  </si>
  <si>
    <t>109 月別ガス消費量 （平成13年）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</si>
</sst>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2" fillId="0" borderId="0" xfId="0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0;&#12473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ガスＨ１３"/>
      <sheetName val="ガスＨ14"/>
      <sheetName val="ガスＨ１５"/>
    </sheetNames>
    <sheetDataSet>
      <sheetData sheetId="0">
        <row r="14">
          <cell r="B14">
            <v>768124</v>
          </cell>
          <cell r="C14">
            <v>171989</v>
          </cell>
          <cell r="D14">
            <v>124439</v>
          </cell>
          <cell r="E14">
            <v>366354</v>
          </cell>
          <cell r="F14">
            <v>105342</v>
          </cell>
          <cell r="I14">
            <v>560000</v>
          </cell>
          <cell r="J14">
            <v>221659</v>
          </cell>
          <cell r="K14">
            <v>111283</v>
          </cell>
          <cell r="L14">
            <v>137491</v>
          </cell>
          <cell r="M14">
            <v>89567</v>
          </cell>
        </row>
        <row r="28">
          <cell r="B28">
            <v>755142</v>
          </cell>
          <cell r="C28">
            <v>194750</v>
          </cell>
          <cell r="D28">
            <v>123216</v>
          </cell>
          <cell r="E28">
            <v>324660</v>
          </cell>
          <cell r="F28">
            <v>112516</v>
          </cell>
          <cell r="I28">
            <v>545447</v>
          </cell>
          <cell r="J28">
            <v>195095</v>
          </cell>
          <cell r="K28">
            <v>121140</v>
          </cell>
          <cell r="L28">
            <v>123662</v>
          </cell>
          <cell r="M28">
            <v>105550</v>
          </cell>
        </row>
        <row r="42">
          <cell r="B42">
            <v>709291</v>
          </cell>
          <cell r="C42">
            <v>193759</v>
          </cell>
          <cell r="D42">
            <v>110048</v>
          </cell>
          <cell r="E42">
            <v>308046</v>
          </cell>
          <cell r="F42">
            <v>97438</v>
          </cell>
          <cell r="I42">
            <v>536325</v>
          </cell>
          <cell r="J42">
            <v>199640</v>
          </cell>
          <cell r="K42">
            <v>111968</v>
          </cell>
          <cell r="L42">
            <v>134774</v>
          </cell>
          <cell r="M42">
            <v>89943</v>
          </cell>
        </row>
        <row r="56">
          <cell r="B56">
            <v>607120</v>
          </cell>
          <cell r="C56">
            <v>186520</v>
          </cell>
          <cell r="D56">
            <v>89458</v>
          </cell>
          <cell r="E56">
            <v>261634</v>
          </cell>
          <cell r="F56">
            <v>69508</v>
          </cell>
          <cell r="I56">
            <v>479119</v>
          </cell>
          <cell r="J56">
            <v>169301</v>
          </cell>
          <cell r="K56">
            <v>89082</v>
          </cell>
          <cell r="L56">
            <v>167406</v>
          </cell>
          <cell r="M56">
            <v>53330</v>
          </cell>
        </row>
        <row r="70">
          <cell r="B70">
            <v>507081</v>
          </cell>
          <cell r="C70">
            <v>167881</v>
          </cell>
          <cell r="D70">
            <v>78852</v>
          </cell>
          <cell r="E70">
            <v>215935</v>
          </cell>
          <cell r="F70">
            <v>44413</v>
          </cell>
          <cell r="I70">
            <v>534788</v>
          </cell>
          <cell r="J70">
            <v>183585</v>
          </cell>
          <cell r="K70">
            <v>83671</v>
          </cell>
          <cell r="L70">
            <v>217675</v>
          </cell>
          <cell r="M70">
            <v>49857</v>
          </cell>
        </row>
        <row r="84">
          <cell r="B84">
            <v>513516</v>
          </cell>
          <cell r="C84">
            <v>200899</v>
          </cell>
          <cell r="D84">
            <v>89932</v>
          </cell>
          <cell r="E84">
            <v>171378</v>
          </cell>
          <cell r="F84">
            <v>51307</v>
          </cell>
          <cell r="I84">
            <v>632873</v>
          </cell>
          <cell r="J84">
            <v>178938</v>
          </cell>
          <cell r="K84">
            <v>95894</v>
          </cell>
          <cell r="L84">
            <v>276195</v>
          </cell>
          <cell r="M84">
            <v>81846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H25" sqref="H25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0" width="9.00390625" style="1" customWidth="1"/>
    <col min="11" max="11" width="9.125" style="1" customWidth="1"/>
    <col min="12" max="16384" width="9.00390625" style="1" customWidth="1"/>
  </cols>
  <sheetData>
    <row r="1" spans="2:3" ht="14.25">
      <c r="B1" s="6" t="s">
        <v>24</v>
      </c>
      <c r="C1" s="6"/>
    </row>
    <row r="2" spans="4:8" ht="12" customHeight="1">
      <c r="D2" s="18"/>
      <c r="E2" s="18"/>
      <c r="F2" s="18"/>
      <c r="G2" s="18"/>
      <c r="H2" s="18"/>
    </row>
    <row r="3" spans="2:8" s="4" customFormat="1" ht="12" customHeight="1">
      <c r="B3" s="28" t="s">
        <v>0</v>
      </c>
      <c r="C3" s="29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30"/>
      <c r="C4" s="31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24" t="s">
        <v>22</v>
      </c>
      <c r="C5" s="25"/>
      <c r="D5" s="16">
        <v>7010589</v>
      </c>
      <c r="E5" s="16">
        <v>2377573</v>
      </c>
      <c r="F5" s="16">
        <v>1000715</v>
      </c>
      <c r="G5" s="16">
        <v>2698901</v>
      </c>
      <c r="H5" s="16">
        <v>933400</v>
      </c>
    </row>
    <row r="6" spans="2:8" s="5" customFormat="1" ht="12" customHeight="1">
      <c r="B6" s="26" t="s">
        <v>23</v>
      </c>
      <c r="C6" s="27"/>
      <c r="D6" s="17">
        <v>7148826</v>
      </c>
      <c r="E6" s="17">
        <v>2264016</v>
      </c>
      <c r="F6" s="17">
        <v>1228983</v>
      </c>
      <c r="G6" s="17">
        <v>2705210</v>
      </c>
      <c r="H6" s="17">
        <v>950617</v>
      </c>
    </row>
    <row r="7" spans="2:8" s="2" customFormat="1" ht="12" customHeight="1">
      <c r="B7" s="10" t="s">
        <v>5</v>
      </c>
      <c r="C7" s="11" t="s">
        <v>0</v>
      </c>
      <c r="D7" s="19">
        <f>'[1]ガスＨ１３'!B14</f>
        <v>768124</v>
      </c>
      <c r="E7" s="19">
        <f>'[1]ガスＨ１３'!C14</f>
        <v>171989</v>
      </c>
      <c r="F7" s="19">
        <f>'[1]ガスＨ１３'!D14</f>
        <v>124439</v>
      </c>
      <c r="G7" s="19">
        <f>'[1]ガスＨ１３'!E14</f>
        <v>366354</v>
      </c>
      <c r="H7" s="21">
        <f>'[1]ガスＨ１３'!F14</f>
        <v>105342</v>
      </c>
    </row>
    <row r="8" spans="2:8" s="2" customFormat="1" ht="12" customHeight="1">
      <c r="B8" s="10" t="s">
        <v>6</v>
      </c>
      <c r="C8" s="12"/>
      <c r="D8" s="19">
        <f>'[1]ガスＨ１３'!B28</f>
        <v>755142</v>
      </c>
      <c r="E8" s="19">
        <f>'[1]ガスＨ１３'!C28</f>
        <v>194750</v>
      </c>
      <c r="F8" s="19">
        <f>'[1]ガスＨ１３'!D28</f>
        <v>123216</v>
      </c>
      <c r="G8" s="19">
        <f>'[1]ガスＨ１３'!E28</f>
        <v>324660</v>
      </c>
      <c r="H8" s="22">
        <f>'[1]ガスＨ１３'!F28</f>
        <v>112516</v>
      </c>
    </row>
    <row r="9" spans="2:8" s="2" customFormat="1" ht="12" customHeight="1">
      <c r="B9" s="10" t="s">
        <v>7</v>
      </c>
      <c r="C9" s="12"/>
      <c r="D9" s="19">
        <f>'[1]ガスＨ１３'!B42</f>
        <v>709291</v>
      </c>
      <c r="E9" s="19">
        <f>'[1]ガスＨ１３'!C42</f>
        <v>193759</v>
      </c>
      <c r="F9" s="19">
        <f>'[1]ガスＨ１３'!D42</f>
        <v>110048</v>
      </c>
      <c r="G9" s="19">
        <f>'[1]ガスＨ１３'!E42</f>
        <v>308046</v>
      </c>
      <c r="H9" s="22">
        <f>'[1]ガスＨ１３'!F42</f>
        <v>97438</v>
      </c>
    </row>
    <row r="10" spans="2:8" s="2" customFormat="1" ht="12" customHeight="1">
      <c r="B10" s="10" t="s">
        <v>8</v>
      </c>
      <c r="C10" s="12"/>
      <c r="D10" s="19">
        <f>'[1]ガスＨ１３'!B56</f>
        <v>607120</v>
      </c>
      <c r="E10" s="19">
        <f>'[1]ガスＨ１３'!C56</f>
        <v>186520</v>
      </c>
      <c r="F10" s="19">
        <f>'[1]ガスＨ１３'!D56</f>
        <v>89458</v>
      </c>
      <c r="G10" s="19">
        <f>'[1]ガスＨ１３'!E56</f>
        <v>261634</v>
      </c>
      <c r="H10" s="22">
        <f>'[1]ガスＨ１３'!F56</f>
        <v>69508</v>
      </c>
    </row>
    <row r="11" spans="2:8" s="2" customFormat="1" ht="12" customHeight="1">
      <c r="B11" s="10" t="s">
        <v>9</v>
      </c>
      <c r="C11" s="12"/>
      <c r="D11" s="19">
        <f>'[1]ガスＨ１３'!B70</f>
        <v>507081</v>
      </c>
      <c r="E11" s="19">
        <f>'[1]ガスＨ１３'!C70</f>
        <v>167881</v>
      </c>
      <c r="F11" s="19">
        <f>'[1]ガスＨ１３'!D70</f>
        <v>78852</v>
      </c>
      <c r="G11" s="19">
        <f>'[1]ガスＨ１３'!E70</f>
        <v>215935</v>
      </c>
      <c r="H11" s="22">
        <f>'[1]ガスＨ１３'!F70</f>
        <v>44413</v>
      </c>
    </row>
    <row r="12" spans="2:8" s="2" customFormat="1" ht="12" customHeight="1">
      <c r="B12" s="10" t="s">
        <v>1</v>
      </c>
      <c r="C12" s="12"/>
      <c r="D12" s="19">
        <f>'[1]ガスＨ１３'!B84</f>
        <v>513516</v>
      </c>
      <c r="E12" s="19">
        <f>'[1]ガスＨ１３'!C84</f>
        <v>200899</v>
      </c>
      <c r="F12" s="19">
        <f>'[1]ガスＨ１３'!D84</f>
        <v>89932</v>
      </c>
      <c r="G12" s="19">
        <f>'[1]ガスＨ１３'!E84</f>
        <v>171378</v>
      </c>
      <c r="H12" s="22">
        <f>'[1]ガスＨ１３'!F84</f>
        <v>51307</v>
      </c>
    </row>
    <row r="13" spans="2:8" s="2" customFormat="1" ht="12" customHeight="1">
      <c r="B13" s="10" t="s">
        <v>2</v>
      </c>
      <c r="C13" s="12"/>
      <c r="D13" s="19">
        <f>'[1]ガスＨ１３'!I14</f>
        <v>560000</v>
      </c>
      <c r="E13" s="19">
        <f>'[1]ガスＨ１３'!J14</f>
        <v>221659</v>
      </c>
      <c r="F13" s="19">
        <f>'[1]ガスＨ１３'!K14</f>
        <v>111283</v>
      </c>
      <c r="G13" s="19">
        <f>'[1]ガスＨ１３'!L14</f>
        <v>137491</v>
      </c>
      <c r="H13" s="22">
        <f>'[1]ガスＨ１３'!M14</f>
        <v>89567</v>
      </c>
    </row>
    <row r="14" spans="2:8" s="2" customFormat="1" ht="12" customHeight="1">
      <c r="B14" s="10" t="s">
        <v>3</v>
      </c>
      <c r="C14" s="12"/>
      <c r="D14" s="19">
        <f>'[1]ガスＨ１３'!I28</f>
        <v>545447</v>
      </c>
      <c r="E14" s="19">
        <f>'[1]ガスＨ１３'!J28</f>
        <v>195095</v>
      </c>
      <c r="F14" s="19">
        <f>'[1]ガスＨ１３'!K28</f>
        <v>121140</v>
      </c>
      <c r="G14" s="19">
        <f>'[1]ガスＨ１３'!L28</f>
        <v>123662</v>
      </c>
      <c r="H14" s="22">
        <f>'[1]ガスＨ１３'!M28</f>
        <v>105550</v>
      </c>
    </row>
    <row r="15" spans="2:8" s="2" customFormat="1" ht="12" customHeight="1">
      <c r="B15" s="10" t="s">
        <v>4</v>
      </c>
      <c r="C15" s="12"/>
      <c r="D15" s="19">
        <f>'[1]ガスＨ１３'!I42</f>
        <v>536325</v>
      </c>
      <c r="E15" s="19">
        <f>'[1]ガスＨ１３'!J42</f>
        <v>199640</v>
      </c>
      <c r="F15" s="19">
        <f>'[1]ガスＨ１３'!K42</f>
        <v>111968</v>
      </c>
      <c r="G15" s="19">
        <f>'[1]ガスＨ１３'!L42</f>
        <v>134774</v>
      </c>
      <c r="H15" s="22">
        <f>'[1]ガスＨ１３'!M42</f>
        <v>89943</v>
      </c>
    </row>
    <row r="16" spans="2:8" s="2" customFormat="1" ht="12" customHeight="1">
      <c r="B16" s="10" t="s">
        <v>10</v>
      </c>
      <c r="C16" s="12"/>
      <c r="D16" s="19">
        <f>'[1]ガスＨ１３'!I56</f>
        <v>479119</v>
      </c>
      <c r="E16" s="19">
        <f>'[1]ガスＨ１３'!J56</f>
        <v>169301</v>
      </c>
      <c r="F16" s="19">
        <f>'[1]ガスＨ１３'!K56</f>
        <v>89082</v>
      </c>
      <c r="G16" s="19">
        <f>'[1]ガスＨ１３'!L56</f>
        <v>167406</v>
      </c>
      <c r="H16" s="22">
        <f>'[1]ガスＨ１３'!M56</f>
        <v>53330</v>
      </c>
    </row>
    <row r="17" spans="2:8" s="2" customFormat="1" ht="12" customHeight="1">
      <c r="B17" s="10" t="s">
        <v>11</v>
      </c>
      <c r="C17" s="12"/>
      <c r="D17" s="19">
        <f>'[1]ガスＨ１３'!I70</f>
        <v>534788</v>
      </c>
      <c r="E17" s="19">
        <f>'[1]ガスＨ１３'!J70</f>
        <v>183585</v>
      </c>
      <c r="F17" s="19">
        <f>'[1]ガスＨ１３'!K70</f>
        <v>83671</v>
      </c>
      <c r="G17" s="19">
        <f>'[1]ガスＨ１３'!L70</f>
        <v>217675</v>
      </c>
      <c r="H17" s="22">
        <f>'[1]ガスＨ１３'!M70</f>
        <v>49857</v>
      </c>
    </row>
    <row r="18" spans="2:8" s="2" customFormat="1" ht="12" customHeight="1">
      <c r="B18" s="10" t="s">
        <v>12</v>
      </c>
      <c r="C18" s="12"/>
      <c r="D18" s="20">
        <f>'[1]ガスＨ１３'!I84</f>
        <v>632873</v>
      </c>
      <c r="E18" s="20">
        <f>'[1]ガスＨ１３'!J84</f>
        <v>178938</v>
      </c>
      <c r="F18" s="20">
        <f>'[1]ガスＨ１３'!K84</f>
        <v>95894</v>
      </c>
      <c r="G18" s="20">
        <f>'[1]ガスＨ１３'!L84</f>
        <v>276195</v>
      </c>
      <c r="H18" s="23">
        <f>'[1]ガスＨ１３'!M84</f>
        <v>81846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 t="s">
        <v>21</v>
      </c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B5:B20 B1:B3 A4:IV4 D3:H3 B22:B65536 C5:C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1999-08-23T04:32:15Z</cp:lastPrinted>
  <dcterms:created xsi:type="dcterms:W3CDTF">1999-06-28T05:42:21Z</dcterms:created>
  <dcterms:modified xsi:type="dcterms:W3CDTF">2003-08-08T07:22:41Z</dcterms:modified>
  <cp:category/>
  <cp:version/>
  <cp:contentType/>
  <cp:contentStatus/>
</cp:coreProperties>
</file>