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tabRatio="606" activeTab="0"/>
  </bookViews>
  <sheets>
    <sheet name="111_産業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<sst xmlns="http://schemas.openxmlformats.org/spreadsheetml/2006/main" count="70" uniqueCount="42">
  <si>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口</t>
  </si>
  <si>
    <t>総数</t>
  </si>
  <si>
    <t>小口電力</t>
  </si>
  <si>
    <t>大口電力</t>
  </si>
  <si>
    <t>契約口数</t>
  </si>
  <si>
    <t>使用電力量</t>
  </si>
  <si>
    <t>鉱業</t>
  </si>
  <si>
    <t>建設業</t>
  </si>
  <si>
    <t>食料品</t>
  </si>
  <si>
    <t>ゴム製品</t>
  </si>
  <si>
    <t>窯業・土石製品</t>
  </si>
  <si>
    <t>非鉄金属</t>
  </si>
  <si>
    <t>金属製品</t>
  </si>
  <si>
    <t>機械</t>
  </si>
  <si>
    <t>その他</t>
  </si>
  <si>
    <t>口</t>
  </si>
  <si>
    <t>鉄鋼業</t>
  </si>
  <si>
    <t>総数</t>
  </si>
  <si>
    <t>繊維工業</t>
  </si>
  <si>
    <t>木材・木製品</t>
  </si>
  <si>
    <t>化学工業</t>
  </si>
  <si>
    <t>ガス業</t>
  </si>
  <si>
    <t>水道業</t>
  </si>
  <si>
    <t>農業</t>
  </si>
  <si>
    <t>111．産業別電力需給状況 （昭和36年）</t>
  </si>
  <si>
    <t>１)契約口数は年昭和36年12月末日現在。</t>
  </si>
  <si>
    <t>製造業</t>
  </si>
  <si>
    <t>パルプ・紙・紙加工品</t>
  </si>
  <si>
    <t>石油製品石炭製品</t>
  </si>
  <si>
    <t>電気機械</t>
  </si>
  <si>
    <t>輸送用機械</t>
  </si>
  <si>
    <t>通信業</t>
  </si>
  <si>
    <t>運輸</t>
  </si>
  <si>
    <t>国有鉄道</t>
  </si>
  <si>
    <t>民公営鉄道</t>
  </si>
  <si>
    <t>その他</t>
  </si>
  <si>
    <t>電気・ガス</t>
  </si>
  <si>
    <t>その他の産業</t>
  </si>
  <si>
    <t>ＭＷＨ</t>
  </si>
  <si>
    <t>―</t>
  </si>
  <si>
    <t>資料：東京電力株式会社群馬支店</t>
  </si>
  <si>
    <t>産業別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</si>
</sst>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0" borderId="3" xfId="0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3" fillId="2" borderId="7" xfId="0" applyNumberFormat="1" applyFont="1" applyFill="1" applyBorder="1" applyAlignment="1">
      <alignment horizontal="distributed" vertical="distributed" textRotation="255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7" fillId="2" borderId="9" xfId="0" applyNumberFormat="1" applyFont="1" applyFill="1" applyBorder="1" applyAlignment="1">
      <alignment horizontal="distributed" vertical="distributed" wrapText="1"/>
    </xf>
    <xf numFmtId="49" fontId="7" fillId="2" borderId="10" xfId="0" applyNumberFormat="1" applyFont="1" applyFill="1" applyBorder="1" applyAlignment="1">
      <alignment horizontal="distributed" vertical="distributed" wrapText="1"/>
    </xf>
    <xf numFmtId="49" fontId="3" fillId="2" borderId="7" xfId="0" applyNumberFormat="1" applyFont="1" applyFill="1" applyBorder="1" applyAlignment="1">
      <alignment horizontal="distributed" vertical="distributed" wrapText="1"/>
    </xf>
    <xf numFmtId="49" fontId="3" fillId="2" borderId="0" xfId="0" applyNumberFormat="1" applyFont="1" applyFill="1" applyBorder="1" applyAlignment="1">
      <alignment horizontal="distributed" vertical="distributed" wrapText="1"/>
    </xf>
    <xf numFmtId="49" fontId="3" fillId="2" borderId="1" xfId="0" applyNumberFormat="1" applyFont="1" applyFill="1" applyBorder="1" applyAlignment="1">
      <alignment horizontal="distributed" vertical="distributed" wrapText="1"/>
    </xf>
    <xf numFmtId="49" fontId="3" fillId="2" borderId="8" xfId="0" applyNumberFormat="1" applyFont="1" applyFill="1" applyBorder="1" applyAlignment="1">
      <alignment horizontal="distributed" vertical="distributed" wrapText="1"/>
    </xf>
    <xf numFmtId="49" fontId="3" fillId="2" borderId="2" xfId="0" applyNumberFormat="1" applyFont="1" applyFill="1" applyBorder="1" applyAlignment="1">
      <alignment horizontal="distributed" vertical="distributed" wrapText="1"/>
    </xf>
    <xf numFmtId="49" fontId="3" fillId="2" borderId="4" xfId="0" applyNumberFormat="1" applyFont="1" applyFill="1" applyBorder="1" applyAlignment="1">
      <alignment horizontal="center" vertical="distributed" textRotation="255" wrapText="1"/>
    </xf>
    <xf numFmtId="49" fontId="3" fillId="2" borderId="15" xfId="0" applyNumberFormat="1" applyFont="1" applyFill="1" applyBorder="1" applyAlignment="1">
      <alignment horizontal="center" vertical="distributed" textRotation="255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4" xfId="0" applyNumberFormat="1" applyFont="1" applyFill="1" applyBorder="1" applyAlignment="1">
      <alignment horizontal="distributed" vertical="center" wrapText="1"/>
    </xf>
    <xf numFmtId="0" fontId="3" fillId="2" borderId="9" xfId="0" applyNumberFormat="1" applyFont="1" applyFill="1" applyBorder="1" applyAlignment="1">
      <alignment horizontal="distributed" vertical="distributed" textRotation="255" wrapText="1"/>
    </xf>
    <xf numFmtId="0" fontId="3" fillId="2" borderId="12" xfId="0" applyNumberFormat="1" applyFont="1" applyFill="1" applyBorder="1" applyAlignment="1">
      <alignment horizontal="distributed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625" style="6" customWidth="1"/>
    <col min="3" max="3" width="3.75390625" style="6" customWidth="1"/>
    <col min="4" max="4" width="17.625" style="1" customWidth="1"/>
    <col min="5" max="10" width="11.375" style="1" customWidth="1"/>
    <col min="11" max="16384" width="9.00390625" style="1" customWidth="1"/>
  </cols>
  <sheetData>
    <row r="1" spans="2:3" ht="14.25">
      <c r="B1" s="5" t="s">
        <v>24</v>
      </c>
      <c r="C1" s="5"/>
    </row>
    <row r="2" spans="2:3" ht="12" customHeight="1">
      <c r="B2" s="5"/>
      <c r="C2" s="11" t="s">
        <v>25</v>
      </c>
    </row>
    <row r="3" spans="2:10" s="3" customFormat="1" ht="12" customHeight="1">
      <c r="B3" s="29" t="s">
        <v>41</v>
      </c>
      <c r="C3" s="30"/>
      <c r="D3" s="31"/>
      <c r="E3" s="20" t="s">
        <v>1</v>
      </c>
      <c r="F3" s="28"/>
      <c r="G3" s="20" t="s">
        <v>2</v>
      </c>
      <c r="H3" s="28"/>
      <c r="I3" s="20" t="s">
        <v>3</v>
      </c>
      <c r="J3" s="21"/>
    </row>
    <row r="4" spans="2:10" s="9" customFormat="1" ht="12" customHeight="1">
      <c r="B4" s="32"/>
      <c r="C4" s="33"/>
      <c r="D4" s="34"/>
      <c r="E4" s="15" t="s">
        <v>4</v>
      </c>
      <c r="F4" s="15" t="s">
        <v>5</v>
      </c>
      <c r="G4" s="15" t="s">
        <v>4</v>
      </c>
      <c r="H4" s="15" t="s">
        <v>5</v>
      </c>
      <c r="I4" s="15" t="s">
        <v>4</v>
      </c>
      <c r="J4" s="15" t="s">
        <v>5</v>
      </c>
    </row>
    <row r="5" spans="2:10" s="2" customFormat="1" ht="12" customHeight="1">
      <c r="B5" s="22"/>
      <c r="C5" s="23"/>
      <c r="D5" s="24"/>
      <c r="E5" s="12" t="s">
        <v>15</v>
      </c>
      <c r="F5" s="12" t="s">
        <v>38</v>
      </c>
      <c r="G5" s="12" t="s">
        <v>0</v>
      </c>
      <c r="H5" s="12" t="s">
        <v>38</v>
      </c>
      <c r="I5" s="12" t="s">
        <v>0</v>
      </c>
      <c r="J5" s="12" t="s">
        <v>38</v>
      </c>
    </row>
    <row r="6" spans="2:10" s="4" customFormat="1" ht="12" customHeight="1">
      <c r="B6" s="25" t="s">
        <v>17</v>
      </c>
      <c r="C6" s="26"/>
      <c r="D6" s="27"/>
      <c r="E6" s="14">
        <f>SUM(G6+I6)</f>
        <v>617</v>
      </c>
      <c r="F6" s="14">
        <f>SUM(H6+J6)</f>
        <v>1030436</v>
      </c>
      <c r="G6" s="14">
        <f>SUM(G7:G31)</f>
        <v>566</v>
      </c>
      <c r="H6" s="14">
        <f>SUM(H7:H31)</f>
        <v>157057</v>
      </c>
      <c r="I6" s="14">
        <f>SUM(I7:I31)</f>
        <v>51</v>
      </c>
      <c r="J6" s="14">
        <v>873379</v>
      </c>
    </row>
    <row r="7" spans="2:10" s="4" customFormat="1" ht="12" customHeight="1">
      <c r="B7" s="22" t="s">
        <v>23</v>
      </c>
      <c r="C7" s="23"/>
      <c r="D7" s="24"/>
      <c r="E7" s="13">
        <v>7</v>
      </c>
      <c r="F7" s="13">
        <v>954</v>
      </c>
      <c r="G7" s="13">
        <v>7</v>
      </c>
      <c r="H7" s="13">
        <v>954</v>
      </c>
      <c r="I7" s="13" t="s">
        <v>39</v>
      </c>
      <c r="J7" s="13" t="s">
        <v>39</v>
      </c>
    </row>
    <row r="8" spans="2:10" s="2" customFormat="1" ht="12" customHeight="1">
      <c r="B8" s="22" t="s">
        <v>6</v>
      </c>
      <c r="C8" s="23"/>
      <c r="D8" s="24"/>
      <c r="E8" s="13">
        <f aca="true" t="shared" si="0" ref="E8:E30">SUM(G8+I8)</f>
        <v>23</v>
      </c>
      <c r="F8" s="13">
        <f aca="true" t="shared" si="1" ref="F8:F30">SUM(H8+J8)</f>
        <v>19117</v>
      </c>
      <c r="G8" s="13">
        <v>22</v>
      </c>
      <c r="H8" s="13">
        <v>15141</v>
      </c>
      <c r="I8" s="13">
        <v>1</v>
      </c>
      <c r="J8" s="13">
        <v>3976</v>
      </c>
    </row>
    <row r="9" spans="2:10" s="2" customFormat="1" ht="12" customHeight="1">
      <c r="B9" s="22" t="s">
        <v>7</v>
      </c>
      <c r="C9" s="23"/>
      <c r="D9" s="24"/>
      <c r="E9" s="13">
        <f t="shared" si="0"/>
        <v>16</v>
      </c>
      <c r="F9" s="13">
        <f t="shared" si="1"/>
        <v>3625</v>
      </c>
      <c r="G9" s="13">
        <v>13</v>
      </c>
      <c r="H9" s="13">
        <v>482</v>
      </c>
      <c r="I9" s="13">
        <v>3</v>
      </c>
      <c r="J9" s="13">
        <v>3143</v>
      </c>
    </row>
    <row r="10" spans="2:10" s="2" customFormat="1" ht="12" customHeight="1">
      <c r="B10" s="42" t="s">
        <v>26</v>
      </c>
      <c r="C10" s="8"/>
      <c r="D10" s="10" t="s">
        <v>8</v>
      </c>
      <c r="E10" s="13">
        <f t="shared" si="0"/>
        <v>49</v>
      </c>
      <c r="F10" s="13">
        <f t="shared" si="1"/>
        <v>36810</v>
      </c>
      <c r="G10" s="13">
        <v>46</v>
      </c>
      <c r="H10" s="13">
        <v>26470</v>
      </c>
      <c r="I10" s="13">
        <v>3</v>
      </c>
      <c r="J10" s="13">
        <v>10340</v>
      </c>
    </row>
    <row r="11" spans="2:10" s="2" customFormat="1" ht="12" customHeight="1">
      <c r="B11" s="42"/>
      <c r="C11" s="8"/>
      <c r="D11" s="10" t="s">
        <v>18</v>
      </c>
      <c r="E11" s="13">
        <f t="shared" si="0"/>
        <v>75</v>
      </c>
      <c r="F11" s="13">
        <f t="shared" si="1"/>
        <v>26821</v>
      </c>
      <c r="G11" s="13">
        <v>74</v>
      </c>
      <c r="H11" s="13">
        <v>21843</v>
      </c>
      <c r="I11" s="13">
        <v>1</v>
      </c>
      <c r="J11" s="13">
        <v>4978</v>
      </c>
    </row>
    <row r="12" spans="2:10" s="2" customFormat="1" ht="12" customHeight="1">
      <c r="B12" s="42"/>
      <c r="C12" s="8"/>
      <c r="D12" s="10" t="s">
        <v>19</v>
      </c>
      <c r="E12" s="13">
        <v>39</v>
      </c>
      <c r="F12" s="13">
        <v>2571</v>
      </c>
      <c r="G12" s="13">
        <v>39</v>
      </c>
      <c r="H12" s="13">
        <v>2571</v>
      </c>
      <c r="I12" s="13" t="s">
        <v>39</v>
      </c>
      <c r="J12" s="13" t="s">
        <v>39</v>
      </c>
    </row>
    <row r="13" spans="2:10" s="2" customFormat="1" ht="12" customHeight="1">
      <c r="B13" s="42"/>
      <c r="C13" s="8"/>
      <c r="D13" s="10" t="s">
        <v>27</v>
      </c>
      <c r="E13" s="13">
        <f t="shared" si="0"/>
        <v>10</v>
      </c>
      <c r="F13" s="13">
        <f t="shared" si="1"/>
        <v>20698</v>
      </c>
      <c r="G13" s="13">
        <v>9</v>
      </c>
      <c r="H13" s="13">
        <v>5948</v>
      </c>
      <c r="I13" s="13">
        <v>1</v>
      </c>
      <c r="J13" s="13">
        <v>14750</v>
      </c>
    </row>
    <row r="14" spans="2:10" s="2" customFormat="1" ht="12" customHeight="1">
      <c r="B14" s="42"/>
      <c r="C14" s="8"/>
      <c r="D14" s="10" t="s">
        <v>20</v>
      </c>
      <c r="E14" s="13">
        <f t="shared" si="0"/>
        <v>22</v>
      </c>
      <c r="F14" s="13">
        <f t="shared" si="1"/>
        <v>264053</v>
      </c>
      <c r="G14" s="13">
        <v>17</v>
      </c>
      <c r="H14" s="13">
        <v>12091</v>
      </c>
      <c r="I14" s="13">
        <v>5</v>
      </c>
      <c r="J14" s="13">
        <v>251962</v>
      </c>
    </row>
    <row r="15" spans="2:10" s="2" customFormat="1" ht="12" customHeight="1">
      <c r="B15" s="42"/>
      <c r="C15" s="8"/>
      <c r="D15" s="10" t="s">
        <v>28</v>
      </c>
      <c r="E15" s="13">
        <v>1</v>
      </c>
      <c r="F15" s="13">
        <v>347</v>
      </c>
      <c r="G15" s="13">
        <v>1</v>
      </c>
      <c r="H15" s="13">
        <v>347</v>
      </c>
      <c r="I15" s="13" t="s">
        <v>39</v>
      </c>
      <c r="J15" s="13" t="s">
        <v>39</v>
      </c>
    </row>
    <row r="16" spans="2:10" s="2" customFormat="1" ht="12" customHeight="1">
      <c r="B16" s="42"/>
      <c r="C16" s="8"/>
      <c r="D16" s="10" t="s">
        <v>9</v>
      </c>
      <c r="E16" s="13">
        <f t="shared" si="0"/>
        <v>3</v>
      </c>
      <c r="F16" s="13">
        <f t="shared" si="1"/>
        <v>8839</v>
      </c>
      <c r="G16" s="13">
        <v>1</v>
      </c>
      <c r="H16" s="13">
        <v>20</v>
      </c>
      <c r="I16" s="13">
        <v>2</v>
      </c>
      <c r="J16" s="13">
        <v>8819</v>
      </c>
    </row>
    <row r="17" spans="2:10" s="2" customFormat="1" ht="12" customHeight="1">
      <c r="B17" s="42"/>
      <c r="C17" s="8"/>
      <c r="D17" s="10" t="s">
        <v>10</v>
      </c>
      <c r="E17" s="13">
        <f t="shared" si="0"/>
        <v>42</v>
      </c>
      <c r="F17" s="13">
        <f t="shared" si="1"/>
        <v>22331</v>
      </c>
      <c r="G17" s="13">
        <v>41</v>
      </c>
      <c r="H17" s="13">
        <v>21042</v>
      </c>
      <c r="I17" s="13">
        <v>1</v>
      </c>
      <c r="J17" s="13">
        <v>1289</v>
      </c>
    </row>
    <row r="18" spans="2:10" s="2" customFormat="1" ht="12" customHeight="1">
      <c r="B18" s="42"/>
      <c r="C18" s="8"/>
      <c r="D18" s="10" t="s">
        <v>16</v>
      </c>
      <c r="E18" s="13">
        <f t="shared" si="0"/>
        <v>28</v>
      </c>
      <c r="F18" s="13">
        <f t="shared" si="1"/>
        <v>327494</v>
      </c>
      <c r="G18" s="13">
        <v>19</v>
      </c>
      <c r="H18" s="13">
        <v>4419</v>
      </c>
      <c r="I18" s="13">
        <v>9</v>
      </c>
      <c r="J18" s="13">
        <v>323075</v>
      </c>
    </row>
    <row r="19" spans="2:10" s="2" customFormat="1" ht="12" customHeight="1">
      <c r="B19" s="42"/>
      <c r="C19" s="8"/>
      <c r="D19" s="10" t="s">
        <v>11</v>
      </c>
      <c r="E19" s="13">
        <f t="shared" si="0"/>
        <v>5</v>
      </c>
      <c r="F19" s="13">
        <f t="shared" si="1"/>
        <v>183225</v>
      </c>
      <c r="G19" s="13">
        <v>3</v>
      </c>
      <c r="H19" s="13">
        <v>1173</v>
      </c>
      <c r="I19" s="13">
        <v>2</v>
      </c>
      <c r="J19" s="13">
        <v>182052</v>
      </c>
    </row>
    <row r="20" spans="2:10" s="2" customFormat="1" ht="12" customHeight="1">
      <c r="B20" s="42"/>
      <c r="C20" s="8"/>
      <c r="D20" s="10" t="s">
        <v>12</v>
      </c>
      <c r="E20" s="13">
        <v>55</v>
      </c>
      <c r="F20" s="13">
        <v>5555</v>
      </c>
      <c r="G20" s="13">
        <v>55</v>
      </c>
      <c r="H20" s="13">
        <v>5555</v>
      </c>
      <c r="I20" s="13" t="s">
        <v>39</v>
      </c>
      <c r="J20" s="13" t="s">
        <v>39</v>
      </c>
    </row>
    <row r="21" spans="2:10" s="2" customFormat="1" ht="12" customHeight="1">
      <c r="B21" s="42"/>
      <c r="C21" s="8"/>
      <c r="D21" s="10" t="s">
        <v>13</v>
      </c>
      <c r="E21" s="13">
        <f t="shared" si="0"/>
        <v>50</v>
      </c>
      <c r="F21" s="13">
        <f t="shared" si="1"/>
        <v>7240</v>
      </c>
      <c r="G21" s="13">
        <v>48</v>
      </c>
      <c r="H21" s="13">
        <v>5218</v>
      </c>
      <c r="I21" s="13">
        <v>2</v>
      </c>
      <c r="J21" s="13">
        <v>2022</v>
      </c>
    </row>
    <row r="22" spans="2:10" s="2" customFormat="1" ht="12" customHeight="1">
      <c r="B22" s="42"/>
      <c r="C22" s="8"/>
      <c r="D22" s="10" t="s">
        <v>29</v>
      </c>
      <c r="E22" s="13">
        <f t="shared" si="0"/>
        <v>46</v>
      </c>
      <c r="F22" s="13">
        <f t="shared" si="1"/>
        <v>31004</v>
      </c>
      <c r="G22" s="13">
        <v>40</v>
      </c>
      <c r="H22" s="13">
        <v>7703</v>
      </c>
      <c r="I22" s="13">
        <v>6</v>
      </c>
      <c r="J22" s="13">
        <v>23301</v>
      </c>
    </row>
    <row r="23" spans="2:10" s="2" customFormat="1" ht="12" customHeight="1">
      <c r="B23" s="42"/>
      <c r="C23" s="8"/>
      <c r="D23" s="10" t="s">
        <v>30</v>
      </c>
      <c r="E23" s="13">
        <f t="shared" si="0"/>
        <v>70</v>
      </c>
      <c r="F23" s="13">
        <f t="shared" si="1"/>
        <v>21399</v>
      </c>
      <c r="G23" s="13">
        <v>64</v>
      </c>
      <c r="H23" s="13">
        <v>7962</v>
      </c>
      <c r="I23" s="13">
        <v>6</v>
      </c>
      <c r="J23" s="13">
        <v>13437</v>
      </c>
    </row>
    <row r="24" spans="2:10" s="2" customFormat="1" ht="12" customHeight="1">
      <c r="B24" s="43"/>
      <c r="C24" s="8"/>
      <c r="D24" s="10" t="s">
        <v>14</v>
      </c>
      <c r="E24" s="13">
        <v>20</v>
      </c>
      <c r="F24" s="13">
        <v>5394</v>
      </c>
      <c r="G24" s="13">
        <v>20</v>
      </c>
      <c r="H24" s="13">
        <v>5394</v>
      </c>
      <c r="I24" s="13" t="s">
        <v>39</v>
      </c>
      <c r="J24" s="13" t="s">
        <v>39</v>
      </c>
    </row>
    <row r="25" spans="2:10" s="2" customFormat="1" ht="12" customHeight="1">
      <c r="B25" s="47" t="s">
        <v>32</v>
      </c>
      <c r="C25" s="44" t="s">
        <v>31</v>
      </c>
      <c r="D25" s="17" t="s">
        <v>33</v>
      </c>
      <c r="E25" s="13">
        <v>1</v>
      </c>
      <c r="F25" s="13">
        <v>10253</v>
      </c>
      <c r="G25" s="13" t="s">
        <v>39</v>
      </c>
      <c r="H25" s="13" t="s">
        <v>39</v>
      </c>
      <c r="I25" s="13">
        <v>1</v>
      </c>
      <c r="J25" s="13">
        <v>10253</v>
      </c>
    </row>
    <row r="26" spans="2:10" s="2" customFormat="1" ht="12" customHeight="1">
      <c r="B26" s="19"/>
      <c r="C26" s="45"/>
      <c r="D26" s="16" t="s">
        <v>34</v>
      </c>
      <c r="E26" s="13">
        <f t="shared" si="0"/>
        <v>11</v>
      </c>
      <c r="F26" s="13">
        <f t="shared" si="1"/>
        <v>19593</v>
      </c>
      <c r="G26" s="13">
        <v>4</v>
      </c>
      <c r="H26" s="13">
        <v>455</v>
      </c>
      <c r="I26" s="13">
        <v>7</v>
      </c>
      <c r="J26" s="13">
        <v>19138</v>
      </c>
    </row>
    <row r="27" spans="2:10" s="2" customFormat="1" ht="12" customHeight="1">
      <c r="B27" s="19"/>
      <c r="C27" s="45"/>
      <c r="D27" s="17" t="s">
        <v>31</v>
      </c>
      <c r="E27" s="13">
        <v>7</v>
      </c>
      <c r="F27" s="13">
        <v>1448</v>
      </c>
      <c r="G27" s="13">
        <v>7</v>
      </c>
      <c r="H27" s="13">
        <v>1448</v>
      </c>
      <c r="I27" s="13" t="s">
        <v>39</v>
      </c>
      <c r="J27" s="13" t="s">
        <v>39</v>
      </c>
    </row>
    <row r="28" spans="2:10" s="2" customFormat="1" ht="12" customHeight="1">
      <c r="B28" s="48"/>
      <c r="C28" s="46"/>
      <c r="D28" s="17" t="s">
        <v>35</v>
      </c>
      <c r="E28" s="13">
        <v>2</v>
      </c>
      <c r="F28" s="13">
        <v>183</v>
      </c>
      <c r="G28" s="13">
        <v>2</v>
      </c>
      <c r="H28" s="13">
        <v>183</v>
      </c>
      <c r="I28" s="13" t="s">
        <v>39</v>
      </c>
      <c r="J28" s="13" t="s">
        <v>39</v>
      </c>
    </row>
    <row r="29" spans="2:10" s="2" customFormat="1" ht="12" customHeight="1">
      <c r="B29" s="35" t="s">
        <v>36</v>
      </c>
      <c r="C29" s="36"/>
      <c r="D29" s="17" t="s">
        <v>21</v>
      </c>
      <c r="E29" s="13">
        <v>2</v>
      </c>
      <c r="F29" s="13">
        <v>772</v>
      </c>
      <c r="G29" s="13">
        <v>2</v>
      </c>
      <c r="H29" s="13">
        <v>772</v>
      </c>
      <c r="I29" s="13" t="s">
        <v>39</v>
      </c>
      <c r="J29" s="13" t="s">
        <v>39</v>
      </c>
    </row>
    <row r="30" spans="2:10" s="2" customFormat="1" ht="12" customHeight="1">
      <c r="B30" s="37" t="s">
        <v>22</v>
      </c>
      <c r="C30" s="38"/>
      <c r="D30" s="18" t="s">
        <v>22</v>
      </c>
      <c r="E30" s="13">
        <f t="shared" si="0"/>
        <v>13</v>
      </c>
      <c r="F30" s="13">
        <f t="shared" si="1"/>
        <v>8222</v>
      </c>
      <c r="G30" s="13">
        <v>12</v>
      </c>
      <c r="H30" s="13">
        <v>7478</v>
      </c>
      <c r="I30" s="13">
        <v>1</v>
      </c>
      <c r="J30" s="13">
        <v>744</v>
      </c>
    </row>
    <row r="31" spans="2:10" s="2" customFormat="1" ht="12" customHeight="1">
      <c r="B31" s="39" t="s">
        <v>37</v>
      </c>
      <c r="C31" s="40"/>
      <c r="D31" s="41"/>
      <c r="E31" s="13">
        <v>20</v>
      </c>
      <c r="F31" s="13">
        <v>2388</v>
      </c>
      <c r="G31" s="13">
        <v>20</v>
      </c>
      <c r="H31" s="13">
        <v>2388</v>
      </c>
      <c r="I31" s="13" t="s">
        <v>39</v>
      </c>
      <c r="J31" s="13" t="s">
        <v>39</v>
      </c>
    </row>
    <row r="32" ht="12" customHeight="1"/>
    <row r="33" spans="2:4" ht="12" customHeight="1">
      <c r="B33" s="7" t="s">
        <v>40</v>
      </c>
      <c r="C33" s="7"/>
      <c r="D33" s="2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</sheetData>
  <mergeCells count="15">
    <mergeCell ref="B29:C29"/>
    <mergeCell ref="B30:C30"/>
    <mergeCell ref="B31:D31"/>
    <mergeCell ref="B8:D8"/>
    <mergeCell ref="B9:D9"/>
    <mergeCell ref="B10:B24"/>
    <mergeCell ref="C25:C28"/>
    <mergeCell ref="B25:B28"/>
    <mergeCell ref="I3:J3"/>
    <mergeCell ref="B5:D5"/>
    <mergeCell ref="B6:D6"/>
    <mergeCell ref="B7:D7"/>
    <mergeCell ref="E3:F3"/>
    <mergeCell ref="G3:H3"/>
    <mergeCell ref="B3:D4"/>
  </mergeCells>
  <dataValidations count="2">
    <dataValidation allowBlank="1" showInputMessage="1" showErrorMessage="1" imeMode="off" sqref="E6:J31"/>
    <dataValidation allowBlank="1" showInputMessage="1" showErrorMessage="1" imeMode="on" sqref="A5 B34:B65536 D5:D30 J5:IV5 B1:B3 C3:D3 B29:B32 B5:C25 E3:I5 J3:J4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1999-08-26T09:45:39Z</cp:lastPrinted>
  <dcterms:created xsi:type="dcterms:W3CDTF">1999-06-28T05:42:21Z</dcterms:created>
  <dcterms:modified xsi:type="dcterms:W3CDTF">2002-12-18T00:50:40Z</dcterms:modified>
  <cp:category/>
  <cp:version/>
  <cp:contentType/>
  <cp:contentStatus/>
</cp:coreProperties>
</file>