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<sst xmlns="http://schemas.openxmlformats.org/spreadsheetml/2006/main" count="72" uniqueCount="48">
  <si>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総数</t>
  </si>
  <si>
    <t>資料：東京電力株式会社群馬支店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</si>
  <si>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</si>
  <si>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</si>
  <si>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</si>
  <si>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</si>
  <si>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</si>
  <si>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</si>
  <si>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</si>
  <si>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</si>
  <si>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その他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</si>
  <si>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</si>
  <si>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</si>
  <si>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</si>
  <si>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</si>
  <si>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</si>
  <si>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</si>
  <si>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</si>
  <si>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</si>
  <si>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</si>
  <si>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</si>
  <si>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</si>
  <si>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</si>
  <si>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</si>
  <si>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</si>
  <si>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総数</t>
  </si>
  <si>
    <t>木材・木製品</t>
  </si>
  <si>
    <t>化学工業</t>
  </si>
  <si>
    <t>鉄鋼業</t>
  </si>
  <si>
    <t>ガス業</t>
  </si>
  <si>
    <t>水道業</t>
  </si>
  <si>
    <t>契約電力50kW以上。</t>
  </si>
  <si>
    <t>110．産業別・月別電力消費量 （昭和40年）</t>
  </si>
  <si>
    <t>農業</t>
  </si>
  <si>
    <t>漁業・水産養殖業</t>
  </si>
  <si>
    <t>鉱業</t>
  </si>
  <si>
    <t>建設業</t>
  </si>
  <si>
    <t>繊維工業</t>
  </si>
  <si>
    <t>石油・石炭製品</t>
  </si>
  <si>
    <t>電気機械・輸送用機械</t>
  </si>
  <si>
    <t>国有鉄道</t>
  </si>
  <si>
    <t>民・公営鉄道</t>
  </si>
  <si>
    <t>通信業</t>
  </si>
  <si>
    <t>その他</t>
  </si>
  <si>
    <t>運輸通信業</t>
  </si>
  <si>
    <t>電気・ガス</t>
  </si>
  <si>
    <t>産業別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</si>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</sst>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3" borderId="0" xfId="0" applyNumberFormat="1" applyFont="1" applyFill="1" applyBorder="1" applyAlignment="1">
      <alignment horizontal="right" vertical="center" wrapText="1"/>
    </xf>
    <xf numFmtId="49" fontId="3" fillId="3" borderId="0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right" vertical="top" wrapText="1"/>
    </xf>
    <xf numFmtId="49" fontId="3" fillId="3" borderId="0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top" wrapText="1"/>
    </xf>
    <xf numFmtId="0" fontId="3" fillId="3" borderId="4" xfId="0" applyFont="1" applyFill="1" applyBorder="1" applyAlignment="1">
      <alignment horizontal="distributed" vertical="top" wrapText="1"/>
    </xf>
    <xf numFmtId="0" fontId="3" fillId="3" borderId="10" xfId="0" applyFont="1" applyFill="1" applyBorder="1" applyAlignment="1">
      <alignment horizontal="distributed" vertical="top" wrapText="1"/>
    </xf>
    <xf numFmtId="0" fontId="3" fillId="3" borderId="11" xfId="0" applyFont="1" applyFill="1" applyBorder="1" applyAlignment="1">
      <alignment horizontal="distributed" vertical="top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/>
    </xf>
    <xf numFmtId="0" fontId="6" fillId="3" borderId="4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textRotation="255" wrapText="1"/>
    </xf>
    <xf numFmtId="49" fontId="3" fillId="3" borderId="12" xfId="0" applyNumberFormat="1" applyFont="1" applyFill="1" applyBorder="1" applyAlignment="1">
      <alignment horizontal="center" vertical="center" textRotation="255" wrapText="1"/>
    </xf>
    <xf numFmtId="49" fontId="3" fillId="3" borderId="10" xfId="0" applyNumberFormat="1" applyFont="1" applyFill="1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47625</xdr:rowOff>
    </xdr:from>
    <xdr:to>
      <xdr:col>2</xdr:col>
      <xdr:colOff>171450</xdr:colOff>
      <xdr:row>23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71500" y="1847850"/>
          <a:ext cx="161925" cy="2867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76200</xdr:rowOff>
    </xdr:from>
    <xdr:to>
      <xdr:col>2</xdr:col>
      <xdr:colOff>190500</xdr:colOff>
      <xdr:row>28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81025" y="487680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29</xdr:row>
      <xdr:rowOff>47625</xdr:rowOff>
    </xdr:from>
    <xdr:to>
      <xdr:col>4</xdr:col>
      <xdr:colOff>209550</xdr:colOff>
      <xdr:row>30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933575" y="584835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625" style="1" customWidth="1"/>
    <col min="2" max="2" width="4.75390625" style="7" customWidth="1"/>
    <col min="3" max="3" width="2.50390625" style="7" customWidth="1"/>
    <col min="4" max="4" width="13.75390625" style="12" customWidth="1"/>
    <col min="5" max="5" width="8.50390625" style="12" customWidth="1"/>
    <col min="6" max="18" width="11.375" style="1" customWidth="1"/>
    <col min="19" max="16384" width="9.00390625" style="1" customWidth="1"/>
  </cols>
  <sheetData>
    <row r="1" spans="2:5" ht="15.75" customHeight="1">
      <c r="B1" s="6" t="s">
        <v>32</v>
      </c>
      <c r="C1" s="6"/>
      <c r="D1" s="11"/>
      <c r="E1" s="11"/>
    </row>
    <row r="2" ht="15.75" customHeight="1">
      <c r="C2" s="15" t="s">
        <v>31</v>
      </c>
    </row>
    <row r="3" spans="2:18" s="4" customFormat="1" ht="15.75" customHeight="1">
      <c r="B3" s="47" t="s">
        <v>46</v>
      </c>
      <c r="C3" s="48"/>
      <c r="D3" s="48"/>
      <c r="E3" s="49"/>
      <c r="F3" s="10" t="s">
        <v>0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6" t="s">
        <v>23</v>
      </c>
    </row>
    <row r="4" spans="2:18" s="2" customFormat="1" ht="15.75" customHeight="1">
      <c r="B4" s="41"/>
      <c r="C4" s="42"/>
      <c r="D4" s="42"/>
      <c r="E4" s="43"/>
      <c r="F4" s="3" t="s">
        <v>24</v>
      </c>
      <c r="G4" s="3" t="s">
        <v>24</v>
      </c>
      <c r="H4" s="3" t="s">
        <v>24</v>
      </c>
      <c r="I4" s="3" t="s">
        <v>24</v>
      </c>
      <c r="J4" s="3" t="s">
        <v>24</v>
      </c>
      <c r="K4" s="3" t="s">
        <v>24</v>
      </c>
      <c r="L4" s="3" t="s">
        <v>24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24</v>
      </c>
    </row>
    <row r="5" spans="2:18" s="5" customFormat="1" ht="15.75" customHeight="1">
      <c r="B5" s="44" t="s">
        <v>25</v>
      </c>
      <c r="C5" s="45"/>
      <c r="D5" s="45"/>
      <c r="E5" s="46"/>
      <c r="F5" s="18">
        <f>SUM(G5:R5)</f>
        <v>1629834</v>
      </c>
      <c r="G5" s="18">
        <v>129949</v>
      </c>
      <c r="H5" s="18">
        <v>125163</v>
      </c>
      <c r="I5" s="18">
        <v>135397</v>
      </c>
      <c r="J5" s="18">
        <v>136289</v>
      </c>
      <c r="K5" s="18">
        <v>132736</v>
      </c>
      <c r="L5" s="18">
        <v>132555</v>
      </c>
      <c r="M5" s="18">
        <v>136456</v>
      </c>
      <c r="N5" s="18">
        <v>136608</v>
      </c>
      <c r="O5" s="18">
        <v>137845</v>
      </c>
      <c r="P5" s="18">
        <v>141581</v>
      </c>
      <c r="Q5" s="18">
        <v>139227</v>
      </c>
      <c r="R5" s="18">
        <v>146028</v>
      </c>
    </row>
    <row r="6" spans="2:18" s="2" customFormat="1" ht="15.75" customHeight="1">
      <c r="B6" s="20"/>
      <c r="C6" s="31" t="s">
        <v>33</v>
      </c>
      <c r="D6" s="31"/>
      <c r="E6" s="32"/>
      <c r="F6" s="17">
        <f aca="true" t="shared" si="0" ref="F6:F32">SUM(G6:R6)</f>
        <v>1467</v>
      </c>
      <c r="G6" s="17">
        <v>170</v>
      </c>
      <c r="H6" s="17">
        <v>188</v>
      </c>
      <c r="I6" s="17">
        <v>172</v>
      </c>
      <c r="J6" s="17">
        <v>148</v>
      </c>
      <c r="K6" s="17">
        <v>88</v>
      </c>
      <c r="L6" s="17">
        <v>73</v>
      </c>
      <c r="M6" s="17">
        <v>88</v>
      </c>
      <c r="N6" s="17">
        <v>81</v>
      </c>
      <c r="O6" s="17">
        <v>105</v>
      </c>
      <c r="P6" s="17">
        <v>86</v>
      </c>
      <c r="Q6" s="17">
        <v>115</v>
      </c>
      <c r="R6" s="17">
        <v>153</v>
      </c>
    </row>
    <row r="7" spans="2:18" s="2" customFormat="1" ht="15.75" customHeight="1">
      <c r="B7" s="20"/>
      <c r="C7" s="31" t="s">
        <v>34</v>
      </c>
      <c r="D7" s="31"/>
      <c r="E7" s="32"/>
      <c r="F7" s="17">
        <f t="shared" si="0"/>
        <v>9</v>
      </c>
      <c r="G7" s="17" t="s">
        <v>47</v>
      </c>
      <c r="H7" s="17" t="s">
        <v>47</v>
      </c>
      <c r="I7" s="17" t="s">
        <v>47</v>
      </c>
      <c r="J7" s="17" t="s">
        <v>47</v>
      </c>
      <c r="K7" s="17" t="s">
        <v>47</v>
      </c>
      <c r="L7" s="17" t="s">
        <v>47</v>
      </c>
      <c r="M7" s="17" t="s">
        <v>47</v>
      </c>
      <c r="N7" s="17" t="s">
        <v>47</v>
      </c>
      <c r="O7" s="17" t="s">
        <v>47</v>
      </c>
      <c r="P7" s="17" t="s">
        <v>47</v>
      </c>
      <c r="Q7" s="17">
        <v>7</v>
      </c>
      <c r="R7" s="17">
        <v>2</v>
      </c>
    </row>
    <row r="8" spans="2:18" s="2" customFormat="1" ht="15.75" customHeight="1">
      <c r="B8" s="20"/>
      <c r="C8" s="31" t="s">
        <v>35</v>
      </c>
      <c r="D8" s="31"/>
      <c r="E8" s="32"/>
      <c r="F8" s="17">
        <f t="shared" si="0"/>
        <v>22148</v>
      </c>
      <c r="G8" s="17">
        <v>1734</v>
      </c>
      <c r="H8" s="17">
        <v>1888</v>
      </c>
      <c r="I8" s="17">
        <v>1822</v>
      </c>
      <c r="J8" s="17">
        <v>1865</v>
      </c>
      <c r="K8" s="17">
        <v>1746</v>
      </c>
      <c r="L8" s="17">
        <v>1857</v>
      </c>
      <c r="M8" s="17">
        <v>1828</v>
      </c>
      <c r="N8" s="17">
        <v>1782</v>
      </c>
      <c r="O8" s="17">
        <v>1873</v>
      </c>
      <c r="P8" s="17">
        <v>1851</v>
      </c>
      <c r="Q8" s="17">
        <v>1910</v>
      </c>
      <c r="R8" s="17">
        <v>1992</v>
      </c>
    </row>
    <row r="9" spans="2:18" s="2" customFormat="1" ht="15.75" customHeight="1">
      <c r="B9" s="21"/>
      <c r="C9" s="31" t="s">
        <v>36</v>
      </c>
      <c r="D9" s="31"/>
      <c r="E9" s="32"/>
      <c r="F9" s="17">
        <f t="shared" si="0"/>
        <v>50475</v>
      </c>
      <c r="G9" s="17">
        <v>3899</v>
      </c>
      <c r="H9" s="17">
        <v>3698</v>
      </c>
      <c r="I9" s="17">
        <v>3535</v>
      </c>
      <c r="J9" s="17">
        <v>3481</v>
      </c>
      <c r="K9" s="17">
        <v>4378</v>
      </c>
      <c r="L9" s="17">
        <v>4573</v>
      </c>
      <c r="M9" s="17">
        <v>4694</v>
      </c>
      <c r="N9" s="17">
        <v>4144</v>
      </c>
      <c r="O9" s="17">
        <v>3804</v>
      </c>
      <c r="P9" s="17">
        <v>4625</v>
      </c>
      <c r="Q9" s="17">
        <v>4824</v>
      </c>
      <c r="R9" s="17">
        <v>4820</v>
      </c>
    </row>
    <row r="10" spans="2:18" s="2" customFormat="1" ht="15.75" customHeight="1">
      <c r="B10" s="50" t="s">
        <v>2</v>
      </c>
      <c r="C10" s="24"/>
      <c r="D10" s="52" t="s">
        <v>25</v>
      </c>
      <c r="E10" s="53"/>
      <c r="F10" s="18">
        <f t="shared" si="0"/>
        <v>1482034</v>
      </c>
      <c r="G10" s="18">
        <f>SUM(G11:G24)</f>
        <v>117793</v>
      </c>
      <c r="H10" s="18">
        <f aca="true" t="shared" si="1" ref="H10:R10">SUM(H11:H24)</f>
        <v>113342</v>
      </c>
      <c r="I10" s="18">
        <f t="shared" si="1"/>
        <v>123580</v>
      </c>
      <c r="J10" s="18">
        <f t="shared" si="1"/>
        <v>124826</v>
      </c>
      <c r="K10" s="18">
        <f t="shared" si="1"/>
        <v>120861</v>
      </c>
      <c r="L10" s="18">
        <f t="shared" si="1"/>
        <v>120321</v>
      </c>
      <c r="M10" s="18">
        <f t="shared" si="1"/>
        <v>123985</v>
      </c>
      <c r="N10" s="18">
        <f t="shared" si="1"/>
        <v>124329</v>
      </c>
      <c r="O10" s="18">
        <f t="shared" si="1"/>
        <v>125949</v>
      </c>
      <c r="P10" s="18">
        <f t="shared" si="1"/>
        <v>128761</v>
      </c>
      <c r="Q10" s="18">
        <f t="shared" si="1"/>
        <v>125945</v>
      </c>
      <c r="R10" s="18">
        <f t="shared" si="1"/>
        <v>132342</v>
      </c>
    </row>
    <row r="11" spans="2:18" s="2" customFormat="1" ht="15.75" customHeight="1">
      <c r="B11" s="51"/>
      <c r="C11" s="22"/>
      <c r="D11" s="28" t="s">
        <v>3</v>
      </c>
      <c r="E11" s="29"/>
      <c r="F11" s="17">
        <f t="shared" si="0"/>
        <v>59526</v>
      </c>
      <c r="G11" s="17">
        <v>3636</v>
      </c>
      <c r="H11" s="17">
        <v>4197</v>
      </c>
      <c r="I11" s="17">
        <v>4254</v>
      </c>
      <c r="J11" s="17">
        <v>4791</v>
      </c>
      <c r="K11" s="17">
        <v>4986</v>
      </c>
      <c r="L11" s="17">
        <v>5475</v>
      </c>
      <c r="M11" s="17">
        <v>5452</v>
      </c>
      <c r="N11" s="17">
        <v>5165</v>
      </c>
      <c r="O11" s="17">
        <v>5373</v>
      </c>
      <c r="P11" s="17">
        <v>5148</v>
      </c>
      <c r="Q11" s="17">
        <v>5544</v>
      </c>
      <c r="R11" s="17">
        <v>5505</v>
      </c>
    </row>
    <row r="12" spans="2:18" s="2" customFormat="1" ht="15.75" customHeight="1">
      <c r="B12" s="51"/>
      <c r="C12" s="22"/>
      <c r="D12" s="28" t="s">
        <v>37</v>
      </c>
      <c r="E12" s="29"/>
      <c r="F12" s="17">
        <f t="shared" si="0"/>
        <v>41929</v>
      </c>
      <c r="G12" s="17">
        <v>3064</v>
      </c>
      <c r="H12" s="17">
        <v>3527</v>
      </c>
      <c r="I12" s="17">
        <v>3347</v>
      </c>
      <c r="J12" s="17">
        <v>3627</v>
      </c>
      <c r="K12" s="17">
        <v>3405</v>
      </c>
      <c r="L12" s="17">
        <v>3673</v>
      </c>
      <c r="M12" s="17">
        <v>3603</v>
      </c>
      <c r="N12" s="17">
        <v>3559</v>
      </c>
      <c r="O12" s="17">
        <v>3597</v>
      </c>
      <c r="P12" s="17">
        <v>3417</v>
      </c>
      <c r="Q12" s="17">
        <v>3431</v>
      </c>
      <c r="R12" s="17">
        <v>3679</v>
      </c>
    </row>
    <row r="13" spans="2:18" s="2" customFormat="1" ht="15.75" customHeight="1">
      <c r="B13" s="51"/>
      <c r="C13" s="22"/>
      <c r="D13" s="28" t="s">
        <v>26</v>
      </c>
      <c r="E13" s="29"/>
      <c r="F13" s="17">
        <f t="shared" si="0"/>
        <v>5932</v>
      </c>
      <c r="G13" s="17">
        <v>433</v>
      </c>
      <c r="H13" s="17">
        <v>518</v>
      </c>
      <c r="I13" s="17">
        <v>460</v>
      </c>
      <c r="J13" s="17">
        <v>508</v>
      </c>
      <c r="K13" s="17">
        <v>480</v>
      </c>
      <c r="L13" s="17">
        <v>486</v>
      </c>
      <c r="M13" s="17">
        <v>467</v>
      </c>
      <c r="N13" s="17">
        <v>487</v>
      </c>
      <c r="O13" s="17">
        <v>493</v>
      </c>
      <c r="P13" s="17">
        <v>500</v>
      </c>
      <c r="Q13" s="17">
        <v>539</v>
      </c>
      <c r="R13" s="17">
        <v>561</v>
      </c>
    </row>
    <row r="14" spans="2:18" s="2" customFormat="1" ht="15.75" customHeight="1">
      <c r="B14" s="51"/>
      <c r="C14" s="22"/>
      <c r="D14" s="28" t="s">
        <v>4</v>
      </c>
      <c r="E14" s="29"/>
      <c r="F14" s="17">
        <f t="shared" si="0"/>
        <v>29271</v>
      </c>
      <c r="G14" s="17">
        <v>2347</v>
      </c>
      <c r="H14" s="17">
        <v>2598</v>
      </c>
      <c r="I14" s="17">
        <v>2638</v>
      </c>
      <c r="J14" s="17">
        <v>2406</v>
      </c>
      <c r="K14" s="17">
        <v>2336</v>
      </c>
      <c r="L14" s="17">
        <v>2458</v>
      </c>
      <c r="M14" s="17">
        <v>2188</v>
      </c>
      <c r="N14" s="17">
        <v>2444</v>
      </c>
      <c r="O14" s="17">
        <v>2365</v>
      </c>
      <c r="P14" s="17">
        <v>2431</v>
      </c>
      <c r="Q14" s="17">
        <v>2548</v>
      </c>
      <c r="R14" s="17">
        <v>2512</v>
      </c>
    </row>
    <row r="15" spans="2:18" s="2" customFormat="1" ht="15.75" customHeight="1">
      <c r="B15" s="51"/>
      <c r="C15" s="22"/>
      <c r="D15" s="28" t="s">
        <v>27</v>
      </c>
      <c r="E15" s="29"/>
      <c r="F15" s="17">
        <f t="shared" si="0"/>
        <v>394352</v>
      </c>
      <c r="G15" s="17">
        <v>34620</v>
      </c>
      <c r="H15" s="17">
        <v>30116</v>
      </c>
      <c r="I15" s="17">
        <v>35012</v>
      </c>
      <c r="J15" s="17">
        <v>30804</v>
      </c>
      <c r="K15" s="17">
        <v>33632</v>
      </c>
      <c r="L15" s="17">
        <v>32599</v>
      </c>
      <c r="M15" s="17">
        <v>33750</v>
      </c>
      <c r="N15" s="17">
        <v>32590</v>
      </c>
      <c r="O15" s="17">
        <v>32709</v>
      </c>
      <c r="P15" s="17">
        <v>33427</v>
      </c>
      <c r="Q15" s="17">
        <v>32450</v>
      </c>
      <c r="R15" s="17">
        <v>32643</v>
      </c>
    </row>
    <row r="16" spans="2:18" s="2" customFormat="1" ht="15.75" customHeight="1">
      <c r="B16" s="51"/>
      <c r="C16" s="22"/>
      <c r="D16" s="28" t="s">
        <v>38</v>
      </c>
      <c r="E16" s="29"/>
      <c r="F16" s="17">
        <f t="shared" si="0"/>
        <v>698</v>
      </c>
      <c r="G16" s="17">
        <v>50</v>
      </c>
      <c r="H16" s="17">
        <v>57</v>
      </c>
      <c r="I16" s="17">
        <v>50</v>
      </c>
      <c r="J16" s="17">
        <v>64</v>
      </c>
      <c r="K16" s="17">
        <v>51</v>
      </c>
      <c r="L16" s="17">
        <v>62</v>
      </c>
      <c r="M16" s="17">
        <v>66</v>
      </c>
      <c r="N16" s="17">
        <v>75</v>
      </c>
      <c r="O16" s="17">
        <v>62</v>
      </c>
      <c r="P16" s="17">
        <v>51</v>
      </c>
      <c r="Q16" s="17">
        <v>51</v>
      </c>
      <c r="R16" s="17">
        <v>59</v>
      </c>
    </row>
    <row r="17" spans="2:18" s="2" customFormat="1" ht="15.75" customHeight="1">
      <c r="B17" s="51"/>
      <c r="C17" s="22"/>
      <c r="D17" s="28" t="s">
        <v>5</v>
      </c>
      <c r="E17" s="29"/>
      <c r="F17" s="17">
        <f t="shared" si="0"/>
        <v>17046</v>
      </c>
      <c r="G17" s="17">
        <v>1264</v>
      </c>
      <c r="H17" s="17">
        <v>1379</v>
      </c>
      <c r="I17" s="17">
        <v>1570</v>
      </c>
      <c r="J17" s="17">
        <v>1465</v>
      </c>
      <c r="K17" s="17">
        <v>1301</v>
      </c>
      <c r="L17" s="17">
        <v>1456</v>
      </c>
      <c r="M17" s="17">
        <v>1479</v>
      </c>
      <c r="N17" s="17">
        <v>1239</v>
      </c>
      <c r="O17" s="17">
        <v>1370</v>
      </c>
      <c r="P17" s="17">
        <v>1526</v>
      </c>
      <c r="Q17" s="17">
        <v>1436</v>
      </c>
      <c r="R17" s="17">
        <v>1561</v>
      </c>
    </row>
    <row r="18" spans="2:18" s="2" customFormat="1" ht="15.75" customHeight="1">
      <c r="B18" s="51"/>
      <c r="C18" s="22"/>
      <c r="D18" s="28" t="s">
        <v>6</v>
      </c>
      <c r="E18" s="29"/>
      <c r="F18" s="17">
        <f t="shared" si="0"/>
        <v>29759</v>
      </c>
      <c r="G18" s="17">
        <v>2498</v>
      </c>
      <c r="H18" s="17">
        <v>3002</v>
      </c>
      <c r="I18" s="17">
        <v>2701</v>
      </c>
      <c r="J18" s="17">
        <v>2789</v>
      </c>
      <c r="K18" s="17">
        <v>2494</v>
      </c>
      <c r="L18" s="17">
        <v>2432</v>
      </c>
      <c r="M18" s="17">
        <v>2266</v>
      </c>
      <c r="N18" s="17">
        <v>2266</v>
      </c>
      <c r="O18" s="17">
        <v>2162</v>
      </c>
      <c r="P18" s="17">
        <v>2211</v>
      </c>
      <c r="Q18" s="17">
        <v>2406</v>
      </c>
      <c r="R18" s="17">
        <v>2532</v>
      </c>
    </row>
    <row r="19" spans="2:18" s="2" customFormat="1" ht="15.75" customHeight="1">
      <c r="B19" s="51"/>
      <c r="C19" s="22"/>
      <c r="D19" s="28" t="s">
        <v>28</v>
      </c>
      <c r="E19" s="29"/>
      <c r="F19" s="17">
        <f t="shared" si="0"/>
        <v>290975</v>
      </c>
      <c r="G19" s="17">
        <v>28582</v>
      </c>
      <c r="H19" s="17">
        <v>27428</v>
      </c>
      <c r="I19" s="17">
        <v>30365</v>
      </c>
      <c r="J19" s="17">
        <v>27102</v>
      </c>
      <c r="K19" s="17">
        <v>25558</v>
      </c>
      <c r="L19" s="17">
        <v>24405</v>
      </c>
      <c r="M19" s="17">
        <v>21628</v>
      </c>
      <c r="N19" s="17">
        <v>21031</v>
      </c>
      <c r="O19" s="17">
        <v>21781</v>
      </c>
      <c r="P19" s="17">
        <v>21335</v>
      </c>
      <c r="Q19" s="17">
        <v>19987</v>
      </c>
      <c r="R19" s="17">
        <v>21773</v>
      </c>
    </row>
    <row r="20" spans="2:18" s="2" customFormat="1" ht="15.75" customHeight="1">
      <c r="B20" s="51"/>
      <c r="C20" s="22"/>
      <c r="D20" s="28" t="s">
        <v>7</v>
      </c>
      <c r="E20" s="29"/>
      <c r="F20" s="17">
        <f t="shared" si="0"/>
        <v>470479</v>
      </c>
      <c r="G20" s="17">
        <v>30832</v>
      </c>
      <c r="H20" s="17">
        <v>28799</v>
      </c>
      <c r="I20" s="17">
        <v>31302</v>
      </c>
      <c r="J20" s="17">
        <v>39157</v>
      </c>
      <c r="K20" s="17">
        <v>35462</v>
      </c>
      <c r="L20" s="17">
        <v>35342</v>
      </c>
      <c r="M20" s="17">
        <v>41448</v>
      </c>
      <c r="N20" s="17">
        <v>44102</v>
      </c>
      <c r="O20" s="17">
        <v>44375</v>
      </c>
      <c r="P20" s="17">
        <v>46587</v>
      </c>
      <c r="Q20" s="17">
        <v>44807</v>
      </c>
      <c r="R20" s="17">
        <v>48266</v>
      </c>
    </row>
    <row r="21" spans="2:18" s="2" customFormat="1" ht="15.75" customHeight="1">
      <c r="B21" s="51"/>
      <c r="C21" s="22"/>
      <c r="D21" s="28" t="s">
        <v>8</v>
      </c>
      <c r="E21" s="29"/>
      <c r="F21" s="17">
        <f t="shared" si="0"/>
        <v>16962</v>
      </c>
      <c r="G21" s="17">
        <v>1131</v>
      </c>
      <c r="H21" s="17">
        <v>1432</v>
      </c>
      <c r="I21" s="17">
        <v>1346</v>
      </c>
      <c r="J21" s="17">
        <v>1470</v>
      </c>
      <c r="K21" s="17">
        <v>1336</v>
      </c>
      <c r="L21" s="17">
        <v>1453</v>
      </c>
      <c r="M21" s="17">
        <v>1311</v>
      </c>
      <c r="N21" s="17">
        <v>1343</v>
      </c>
      <c r="O21" s="17">
        <v>1395</v>
      </c>
      <c r="P21" s="17">
        <v>1494</v>
      </c>
      <c r="Q21" s="17">
        <v>1596</v>
      </c>
      <c r="R21" s="17">
        <v>1655</v>
      </c>
    </row>
    <row r="22" spans="2:18" s="2" customFormat="1" ht="15.75" customHeight="1">
      <c r="B22" s="51"/>
      <c r="C22" s="22"/>
      <c r="D22" s="28" t="s">
        <v>9</v>
      </c>
      <c r="E22" s="29"/>
      <c r="F22" s="17">
        <f t="shared" si="0"/>
        <v>13191</v>
      </c>
      <c r="G22" s="17">
        <v>990</v>
      </c>
      <c r="H22" s="17">
        <v>1148</v>
      </c>
      <c r="I22" s="17">
        <v>1076</v>
      </c>
      <c r="J22" s="17">
        <v>1141</v>
      </c>
      <c r="K22" s="17">
        <v>1022</v>
      </c>
      <c r="L22" s="17">
        <v>1115</v>
      </c>
      <c r="M22" s="17">
        <v>1052</v>
      </c>
      <c r="N22" s="17">
        <v>1049</v>
      </c>
      <c r="O22" s="17">
        <v>1099</v>
      </c>
      <c r="P22" s="17">
        <v>1088</v>
      </c>
      <c r="Q22" s="17">
        <v>1169</v>
      </c>
      <c r="R22" s="17">
        <v>1242</v>
      </c>
    </row>
    <row r="23" spans="2:18" s="2" customFormat="1" ht="15.75" customHeight="1">
      <c r="B23" s="51"/>
      <c r="C23" s="22"/>
      <c r="D23" s="28" t="s">
        <v>39</v>
      </c>
      <c r="E23" s="29"/>
      <c r="F23" s="17">
        <f t="shared" si="0"/>
        <v>94360</v>
      </c>
      <c r="G23" s="17">
        <v>7286</v>
      </c>
      <c r="H23" s="17">
        <v>7929</v>
      </c>
      <c r="I23" s="17">
        <v>8294</v>
      </c>
      <c r="J23" s="17">
        <v>7880</v>
      </c>
      <c r="K23" s="17">
        <v>7359</v>
      </c>
      <c r="L23" s="17">
        <v>7845</v>
      </c>
      <c r="M23" s="17">
        <v>7747</v>
      </c>
      <c r="N23" s="17">
        <v>7502</v>
      </c>
      <c r="O23" s="17">
        <v>7763</v>
      </c>
      <c r="P23" s="17">
        <v>7909</v>
      </c>
      <c r="Q23" s="17">
        <v>8271</v>
      </c>
      <c r="R23" s="17">
        <v>8575</v>
      </c>
    </row>
    <row r="24" spans="2:18" s="2" customFormat="1" ht="15.75" customHeight="1">
      <c r="B24" s="51"/>
      <c r="C24" s="22"/>
      <c r="D24" s="39" t="s">
        <v>10</v>
      </c>
      <c r="E24" s="40"/>
      <c r="F24" s="17">
        <f t="shared" si="0"/>
        <v>17554</v>
      </c>
      <c r="G24" s="17">
        <v>1060</v>
      </c>
      <c r="H24" s="17">
        <v>1212</v>
      </c>
      <c r="I24" s="17">
        <v>1165</v>
      </c>
      <c r="J24" s="17">
        <v>1622</v>
      </c>
      <c r="K24" s="17">
        <v>1439</v>
      </c>
      <c r="L24" s="17">
        <v>1520</v>
      </c>
      <c r="M24" s="17">
        <v>1528</v>
      </c>
      <c r="N24" s="17">
        <v>1477</v>
      </c>
      <c r="O24" s="17">
        <v>1405</v>
      </c>
      <c r="P24" s="17">
        <v>1637</v>
      </c>
      <c r="Q24" s="17">
        <v>1710</v>
      </c>
      <c r="R24" s="17">
        <v>1779</v>
      </c>
    </row>
    <row r="25" spans="2:18" s="2" customFormat="1" ht="15.75" customHeight="1">
      <c r="B25" s="54" t="s">
        <v>44</v>
      </c>
      <c r="C25" s="25"/>
      <c r="D25" s="33" t="s">
        <v>25</v>
      </c>
      <c r="E25" s="34"/>
      <c r="F25" s="18">
        <f t="shared" si="0"/>
        <v>52983</v>
      </c>
      <c r="G25" s="18">
        <f>SUM(G26:G29)</f>
        <v>4853</v>
      </c>
      <c r="H25" s="18">
        <f aca="true" t="shared" si="2" ref="H25:R25">SUM(H26:H29)</f>
        <v>4461</v>
      </c>
      <c r="I25" s="18">
        <f t="shared" si="2"/>
        <v>4797</v>
      </c>
      <c r="J25" s="18">
        <f t="shared" si="2"/>
        <v>4360</v>
      </c>
      <c r="K25" s="18">
        <f t="shared" si="2"/>
        <v>4120</v>
      </c>
      <c r="L25" s="18">
        <f t="shared" si="2"/>
        <v>4157</v>
      </c>
      <c r="M25" s="18">
        <f t="shared" si="2"/>
        <v>4185</v>
      </c>
      <c r="N25" s="18">
        <f t="shared" si="2"/>
        <v>4385</v>
      </c>
      <c r="O25" s="18">
        <v>4154</v>
      </c>
      <c r="P25" s="18">
        <f t="shared" si="2"/>
        <v>4358</v>
      </c>
      <c r="Q25" s="18">
        <f t="shared" si="2"/>
        <v>4431</v>
      </c>
      <c r="R25" s="18">
        <f t="shared" si="2"/>
        <v>4722</v>
      </c>
    </row>
    <row r="26" spans="2:18" s="2" customFormat="1" ht="15.75" customHeight="1">
      <c r="B26" s="55"/>
      <c r="C26" s="23"/>
      <c r="D26" s="28" t="s">
        <v>40</v>
      </c>
      <c r="E26" s="29"/>
      <c r="F26" s="17">
        <f t="shared" si="0"/>
        <v>29576</v>
      </c>
      <c r="G26" s="17">
        <v>2681</v>
      </c>
      <c r="H26" s="17">
        <v>2424</v>
      </c>
      <c r="I26" s="17">
        <v>2665</v>
      </c>
      <c r="J26" s="17">
        <v>2461</v>
      </c>
      <c r="K26" s="17">
        <v>2228</v>
      </c>
      <c r="L26" s="17">
        <v>2279</v>
      </c>
      <c r="M26" s="17">
        <v>2171</v>
      </c>
      <c r="N26" s="17">
        <v>2329</v>
      </c>
      <c r="O26" s="17">
        <v>3113</v>
      </c>
      <c r="P26" s="17">
        <v>2387</v>
      </c>
      <c r="Q26" s="17">
        <v>2376</v>
      </c>
      <c r="R26" s="17">
        <v>2462</v>
      </c>
    </row>
    <row r="27" spans="2:18" s="2" customFormat="1" ht="15.75" customHeight="1">
      <c r="B27" s="55"/>
      <c r="C27" s="23"/>
      <c r="D27" s="28" t="s">
        <v>41</v>
      </c>
      <c r="E27" s="29"/>
      <c r="F27" s="17">
        <f t="shared" si="0"/>
        <v>22345</v>
      </c>
      <c r="G27" s="17">
        <v>1976</v>
      </c>
      <c r="H27" s="17">
        <v>1793</v>
      </c>
      <c r="I27" s="17">
        <v>1922</v>
      </c>
      <c r="J27" s="17">
        <v>1670</v>
      </c>
      <c r="K27" s="17">
        <v>1671</v>
      </c>
      <c r="L27" s="17">
        <v>1655</v>
      </c>
      <c r="M27" s="17">
        <v>1750</v>
      </c>
      <c r="N27" s="17">
        <v>1715</v>
      </c>
      <c r="O27" s="17">
        <v>2694</v>
      </c>
      <c r="P27" s="17">
        <v>1689</v>
      </c>
      <c r="Q27" s="17">
        <v>1801</v>
      </c>
      <c r="R27" s="17">
        <v>2009</v>
      </c>
    </row>
    <row r="28" spans="2:18" s="2" customFormat="1" ht="15.75" customHeight="1">
      <c r="B28" s="55"/>
      <c r="C28" s="23"/>
      <c r="D28" s="28" t="s">
        <v>42</v>
      </c>
      <c r="E28" s="29"/>
      <c r="F28" s="17">
        <f t="shared" si="0"/>
        <v>2827</v>
      </c>
      <c r="G28" s="17">
        <v>183</v>
      </c>
      <c r="H28" s="17">
        <v>229</v>
      </c>
      <c r="I28" s="17">
        <v>197</v>
      </c>
      <c r="J28" s="17">
        <v>216</v>
      </c>
      <c r="K28" s="17">
        <v>204</v>
      </c>
      <c r="L28" s="17">
        <v>204</v>
      </c>
      <c r="M28" s="17">
        <v>240</v>
      </c>
      <c r="N28" s="17">
        <v>313</v>
      </c>
      <c r="O28" s="17">
        <v>320</v>
      </c>
      <c r="P28" s="17">
        <v>258</v>
      </c>
      <c r="Q28" s="17">
        <v>232</v>
      </c>
      <c r="R28" s="17">
        <v>231</v>
      </c>
    </row>
    <row r="29" spans="2:18" s="2" customFormat="1" ht="15.75" customHeight="1">
      <c r="B29" s="56"/>
      <c r="C29" s="23"/>
      <c r="D29" s="28" t="s">
        <v>43</v>
      </c>
      <c r="E29" s="29"/>
      <c r="F29" s="17">
        <f t="shared" si="0"/>
        <v>235</v>
      </c>
      <c r="G29" s="17">
        <v>13</v>
      </c>
      <c r="H29" s="17">
        <v>15</v>
      </c>
      <c r="I29" s="17">
        <v>13</v>
      </c>
      <c r="J29" s="17">
        <v>13</v>
      </c>
      <c r="K29" s="17">
        <v>17</v>
      </c>
      <c r="L29" s="17">
        <v>19</v>
      </c>
      <c r="M29" s="17">
        <v>24</v>
      </c>
      <c r="N29" s="17">
        <v>28</v>
      </c>
      <c r="O29" s="17">
        <v>27</v>
      </c>
      <c r="P29" s="17">
        <v>24</v>
      </c>
      <c r="Q29" s="17">
        <v>22</v>
      </c>
      <c r="R29" s="17">
        <v>20</v>
      </c>
    </row>
    <row r="30" spans="2:18" s="2" customFormat="1" ht="15.75" customHeight="1">
      <c r="B30" s="35" t="s">
        <v>45</v>
      </c>
      <c r="C30" s="36"/>
      <c r="D30" s="36"/>
      <c r="E30" s="26" t="s">
        <v>29</v>
      </c>
      <c r="F30" s="17">
        <f t="shared" si="0"/>
        <v>689</v>
      </c>
      <c r="G30" s="17">
        <v>51</v>
      </c>
      <c r="H30" s="17">
        <v>57</v>
      </c>
      <c r="I30" s="17">
        <v>53</v>
      </c>
      <c r="J30" s="17">
        <v>60</v>
      </c>
      <c r="K30" s="17">
        <v>56</v>
      </c>
      <c r="L30" s="17">
        <v>58</v>
      </c>
      <c r="M30" s="17">
        <v>53</v>
      </c>
      <c r="N30" s="17">
        <v>56</v>
      </c>
      <c r="O30" s="17">
        <v>53</v>
      </c>
      <c r="P30" s="17">
        <v>56</v>
      </c>
      <c r="Q30" s="17">
        <v>67</v>
      </c>
      <c r="R30" s="17">
        <v>69</v>
      </c>
    </row>
    <row r="31" spans="2:18" s="2" customFormat="1" ht="15.75" customHeight="1">
      <c r="B31" s="37" t="s">
        <v>30</v>
      </c>
      <c r="C31" s="38"/>
      <c r="D31" s="38"/>
      <c r="E31" s="27" t="s">
        <v>30</v>
      </c>
      <c r="F31" s="17">
        <f t="shared" si="0"/>
        <v>14841</v>
      </c>
      <c r="G31" s="17">
        <v>1039</v>
      </c>
      <c r="H31" s="17">
        <v>1056</v>
      </c>
      <c r="I31" s="17">
        <v>1015</v>
      </c>
      <c r="J31" s="17">
        <v>1100</v>
      </c>
      <c r="K31" s="17">
        <v>1079</v>
      </c>
      <c r="L31" s="17">
        <v>1119</v>
      </c>
      <c r="M31" s="17">
        <v>1208</v>
      </c>
      <c r="N31" s="17">
        <v>1435</v>
      </c>
      <c r="O31" s="17">
        <v>1503</v>
      </c>
      <c r="P31" s="17">
        <v>1424</v>
      </c>
      <c r="Q31" s="17">
        <v>1451</v>
      </c>
      <c r="R31" s="17">
        <v>1412</v>
      </c>
    </row>
    <row r="32" spans="2:18" s="2" customFormat="1" ht="15.75" customHeight="1">
      <c r="B32" s="30" t="s">
        <v>11</v>
      </c>
      <c r="C32" s="31"/>
      <c r="D32" s="31"/>
      <c r="E32" s="32"/>
      <c r="F32" s="17">
        <f t="shared" si="0"/>
        <v>5218</v>
      </c>
      <c r="G32" s="19">
        <v>410</v>
      </c>
      <c r="H32" s="19">
        <v>473</v>
      </c>
      <c r="I32" s="19">
        <v>423</v>
      </c>
      <c r="J32" s="19">
        <v>449</v>
      </c>
      <c r="K32" s="19">
        <v>408</v>
      </c>
      <c r="L32" s="19">
        <v>397</v>
      </c>
      <c r="M32" s="19">
        <v>415</v>
      </c>
      <c r="N32" s="19">
        <v>426</v>
      </c>
      <c r="O32" s="19">
        <v>404</v>
      </c>
      <c r="P32" s="19">
        <v>420</v>
      </c>
      <c r="Q32" s="19">
        <v>477</v>
      </c>
      <c r="R32" s="19">
        <v>516</v>
      </c>
    </row>
    <row r="33" spans="2:5" s="2" customFormat="1" ht="15.75" customHeight="1">
      <c r="B33" s="8"/>
      <c r="C33" s="8"/>
      <c r="D33" s="13"/>
      <c r="E33" s="13"/>
    </row>
    <row r="34" spans="2:5" s="2" customFormat="1" ht="15.75" customHeight="1">
      <c r="B34" s="9" t="s">
        <v>1</v>
      </c>
      <c r="C34" s="9"/>
      <c r="D34" s="14"/>
      <c r="E34" s="14"/>
    </row>
    <row r="35" s="2" customFormat="1" ht="15.75" customHeight="1"/>
    <row r="36" spans="2:5" s="2" customFormat="1" ht="15.75" customHeight="1">
      <c r="B36" s="8"/>
      <c r="C36" s="8"/>
      <c r="D36" s="13"/>
      <c r="E36" s="13"/>
    </row>
    <row r="37" spans="2:18" s="2" customFormat="1" ht="15.75" customHeight="1">
      <c r="B37" s="8"/>
      <c r="C37" s="8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5" ht="15.75" customHeight="1">
      <c r="B38" s="6"/>
      <c r="C38" s="6"/>
      <c r="D38" s="11"/>
      <c r="E38" s="11"/>
    </row>
  </sheetData>
  <mergeCells count="32">
    <mergeCell ref="B3:E3"/>
    <mergeCell ref="D17:E17"/>
    <mergeCell ref="D18:E18"/>
    <mergeCell ref="D19:E19"/>
    <mergeCell ref="B10:B24"/>
    <mergeCell ref="C6:E6"/>
    <mergeCell ref="C7:E7"/>
    <mergeCell ref="C9:E9"/>
    <mergeCell ref="D10:E10"/>
    <mergeCell ref="C8:E8"/>
    <mergeCell ref="D20:E20"/>
    <mergeCell ref="B4:E4"/>
    <mergeCell ref="B5:E5"/>
    <mergeCell ref="B25:B29"/>
    <mergeCell ref="D11:E11"/>
    <mergeCell ref="D12:E12"/>
    <mergeCell ref="D13:E13"/>
    <mergeCell ref="D14:E14"/>
    <mergeCell ref="D15:E15"/>
    <mergeCell ref="D16:E16"/>
    <mergeCell ref="D21:E21"/>
    <mergeCell ref="D22:E22"/>
    <mergeCell ref="D23:E23"/>
    <mergeCell ref="D24:E24"/>
    <mergeCell ref="D29:E29"/>
    <mergeCell ref="B32:E32"/>
    <mergeCell ref="D25:E25"/>
    <mergeCell ref="D26:E26"/>
    <mergeCell ref="D27:E27"/>
    <mergeCell ref="D28:E28"/>
    <mergeCell ref="B30:D30"/>
    <mergeCell ref="B31:D31"/>
  </mergeCells>
  <dataValidations count="2">
    <dataValidation allowBlank="1" showInputMessage="1" showErrorMessage="1" imeMode="off" sqref="F4:F32 G4:R31"/>
    <dataValidation allowBlank="1" showInputMessage="1" showErrorMessage="1" imeMode="on" sqref="F3:R3 C33:E65536 E1:E2 D5 B30:B65536 B25 C1:D3 B1:B10 C5:C8 E10:E31 C10:D29"/>
  </dataValidation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2003-01-30T05:00:26Z</dcterms:modified>
  <cp:category/>
  <cp:version/>
  <cp:contentType/>
  <cp:contentStatus/>
</cp:coreProperties>
</file>