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521" windowWidth="5910" windowHeight="5175" activeTab="0"/>
  </bookViews>
  <sheets>
    <sheet name="5_産業別電力消費量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<sst xmlns="http://schemas.openxmlformats.org/spreadsheetml/2006/main" count="47" uniqueCount="34">
  <si>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</si>
  <si>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</si>
  <si>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</si>
  <si>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</si>
  <si>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</si>
  <si>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</si>
  <si>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</si>
  <si>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</si>
  <si>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</si>
  <si>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</si>
  <si>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総数</t>
  </si>
  <si>
    <t>化学工業</t>
  </si>
  <si>
    <t>１月</t>
  </si>
  <si>
    <t>10月</t>
  </si>
  <si>
    <t>産業別</t>
  </si>
  <si>
    <t>ＫＷＨ</t>
  </si>
  <si>
    <t xml:space="preserve">5．産業別電力消費量 </t>
  </si>
  <si>
    <t>昭和28年　（東京電力前橋支店）</t>
  </si>
  <si>
    <t>大口電力</t>
  </si>
  <si>
    <t>工業</t>
  </si>
  <si>
    <t>金属工業</t>
  </si>
  <si>
    <t>機械器具工業</t>
  </si>
  <si>
    <t>窯業</t>
  </si>
  <si>
    <t>繊維工業</t>
  </si>
  <si>
    <t>食料品工業</t>
  </si>
  <si>
    <t>その他の工業</t>
  </si>
  <si>
    <t>農林業</t>
  </si>
  <si>
    <t>鉄道軌道業</t>
  </si>
  <si>
    <t>公共事業</t>
  </si>
  <si>
    <t>ガス・水道業</t>
  </si>
  <si>
    <t>その他</t>
  </si>
  <si>
    <t>臨時及び事業用</t>
  </si>
  <si>
    <t>電灯及び電熱</t>
  </si>
  <si>
    <t>小口電力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</si>
</sst>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5" fillId="0" borderId="0" xfId="0" applyFont="1" applyAlignment="1">
      <alignment vertical="top" wrapText="1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5" fillId="0" borderId="1" xfId="0" applyNumberFormat="1" applyFont="1" applyBorder="1" applyAlignment="1">
      <alignment horizontal="right" vertical="center" wrapText="1"/>
    </xf>
    <xf numFmtId="38" fontId="3" fillId="0" borderId="0" xfId="16" applyFont="1" applyAlignment="1">
      <alignment vertical="top" wrapText="1"/>
    </xf>
    <xf numFmtId="0" fontId="3" fillId="0" borderId="0" xfId="0" applyFont="1" applyAlignment="1">
      <alignment/>
    </xf>
    <xf numFmtId="0" fontId="3" fillId="3" borderId="2" xfId="0" applyFont="1" applyFill="1" applyBorder="1" applyAlignment="1">
      <alignment vertical="top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0" fontId="3" fillId="0" borderId="3" xfId="0" applyFont="1" applyBorder="1" applyAlignment="1">
      <alignment horizontal="right" vertical="top" wrapText="1"/>
    </xf>
    <xf numFmtId="177" fontId="5" fillId="0" borderId="3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0" fontId="3" fillId="3" borderId="3" xfId="0" applyFont="1" applyFill="1" applyBorder="1" applyAlignment="1">
      <alignment vertical="top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5" fillId="3" borderId="2" xfId="0" applyNumberFormat="1" applyFont="1" applyFill="1" applyBorder="1" applyAlignment="1">
      <alignment horizontal="distributed" vertical="center" wrapText="1"/>
    </xf>
    <xf numFmtId="49" fontId="5" fillId="3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2</xdr:col>
      <xdr:colOff>0</xdr:colOff>
      <xdr:row>21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9100" y="1095375"/>
          <a:ext cx="0" cy="213360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19100" y="3228975"/>
          <a:ext cx="0" cy="15240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19100" y="33813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7" customWidth="1"/>
    <col min="3" max="3" width="10.50390625" style="7" customWidth="1"/>
    <col min="4" max="16" width="13.00390625" style="1" bestFit="1" customWidth="1"/>
    <col min="17" max="16384" width="9.00390625" style="1" customWidth="1"/>
  </cols>
  <sheetData>
    <row r="1" spans="2:3" ht="14.25">
      <c r="B1" s="6" t="s">
        <v>16</v>
      </c>
      <c r="C1" s="6"/>
    </row>
    <row r="2" spans="2:15" ht="12" customHeight="1">
      <c r="B2" s="6"/>
      <c r="C2" s="6"/>
      <c r="O2" s="14" t="s">
        <v>17</v>
      </c>
    </row>
    <row r="3" spans="2:16" s="4" customFormat="1" ht="12" customHeight="1">
      <c r="B3" s="25" t="s">
        <v>14</v>
      </c>
      <c r="C3" s="26"/>
      <c r="D3" s="9" t="s">
        <v>10</v>
      </c>
      <c r="E3" s="9" t="s">
        <v>12</v>
      </c>
      <c r="F3" s="9" t="s">
        <v>0</v>
      </c>
      <c r="G3" s="9" t="s">
        <v>1</v>
      </c>
      <c r="H3" s="9" t="s">
        <v>2</v>
      </c>
      <c r="I3" s="9" t="s">
        <v>3</v>
      </c>
      <c r="J3" s="9" t="s">
        <v>4</v>
      </c>
      <c r="K3" s="9" t="s">
        <v>5</v>
      </c>
      <c r="L3" s="9" t="s">
        <v>6</v>
      </c>
      <c r="M3" s="9" t="s">
        <v>7</v>
      </c>
      <c r="N3" s="9" t="s">
        <v>13</v>
      </c>
      <c r="O3" s="9" t="s">
        <v>8</v>
      </c>
      <c r="P3" s="10" t="s">
        <v>9</v>
      </c>
    </row>
    <row r="4" spans="2:16" s="2" customFormat="1" ht="12" customHeight="1">
      <c r="B4" s="15"/>
      <c r="C4" s="20"/>
      <c r="D4" s="17" t="s">
        <v>15</v>
      </c>
      <c r="E4" s="3" t="s">
        <v>15</v>
      </c>
      <c r="F4" s="3" t="s">
        <v>15</v>
      </c>
      <c r="G4" s="3" t="s">
        <v>15</v>
      </c>
      <c r="H4" s="3" t="s">
        <v>15</v>
      </c>
      <c r="I4" s="3" t="s">
        <v>15</v>
      </c>
      <c r="J4" s="3" t="s">
        <v>15</v>
      </c>
      <c r="K4" s="3" t="s">
        <v>15</v>
      </c>
      <c r="L4" s="3" t="s">
        <v>15</v>
      </c>
      <c r="M4" s="3" t="s">
        <v>15</v>
      </c>
      <c r="N4" s="3" t="s">
        <v>15</v>
      </c>
      <c r="O4" s="3" t="s">
        <v>15</v>
      </c>
      <c r="P4" s="3" t="s">
        <v>15</v>
      </c>
    </row>
    <row r="5" spans="2:16" s="5" customFormat="1" ht="12" customHeight="1">
      <c r="B5" s="27" t="s">
        <v>10</v>
      </c>
      <c r="C5" s="28"/>
      <c r="D5" s="18">
        <f>SUM(E5:P5)</f>
        <v>510594302</v>
      </c>
      <c r="E5" s="12">
        <f>SUM(E6,E20:E22)</f>
        <v>35322487</v>
      </c>
      <c r="F5" s="12">
        <f aca="true" t="shared" si="0" ref="F5:P5">SUM(F6,F20:F22)</f>
        <v>31768174</v>
      </c>
      <c r="G5" s="12">
        <f t="shared" si="0"/>
        <v>41645191</v>
      </c>
      <c r="H5" s="12">
        <f t="shared" si="0"/>
        <v>45710130</v>
      </c>
      <c r="I5" s="12">
        <f t="shared" si="0"/>
        <v>44892281</v>
      </c>
      <c r="J5" s="12">
        <f t="shared" si="0"/>
        <v>44396144</v>
      </c>
      <c r="K5" s="12">
        <f t="shared" si="0"/>
        <v>45936154</v>
      </c>
      <c r="L5" s="12">
        <f t="shared" si="0"/>
        <v>44614551</v>
      </c>
      <c r="M5" s="12">
        <f t="shared" si="0"/>
        <v>45224914</v>
      </c>
      <c r="N5" s="12">
        <f t="shared" si="0"/>
        <v>44099436</v>
      </c>
      <c r="O5" s="12">
        <f t="shared" si="0"/>
        <v>41958380</v>
      </c>
      <c r="P5" s="12">
        <f t="shared" si="0"/>
        <v>45026460</v>
      </c>
    </row>
    <row r="6" spans="2:16" s="2" customFormat="1" ht="12" customHeight="1">
      <c r="B6" s="23" t="s">
        <v>18</v>
      </c>
      <c r="C6" s="24"/>
      <c r="D6" s="19">
        <f aca="true" t="shared" si="1" ref="D6:D22">SUM(E6:P6)</f>
        <v>322483239</v>
      </c>
      <c r="E6" s="11">
        <f>SUM(E7:E19)</f>
        <v>20713052</v>
      </c>
      <c r="F6" s="11">
        <f aca="true" t="shared" si="2" ref="F6:O6">SUM(F7:F19)</f>
        <v>16760930</v>
      </c>
      <c r="G6" s="11">
        <f t="shared" si="2"/>
        <v>24332141</v>
      </c>
      <c r="H6" s="11">
        <f t="shared" si="2"/>
        <v>30298262</v>
      </c>
      <c r="I6" s="11">
        <f t="shared" si="2"/>
        <v>30388790</v>
      </c>
      <c r="J6" s="11">
        <f t="shared" si="2"/>
        <v>29060426</v>
      </c>
      <c r="K6" s="11">
        <f t="shared" si="2"/>
        <v>30797885</v>
      </c>
      <c r="L6" s="11">
        <f t="shared" si="2"/>
        <v>29732579</v>
      </c>
      <c r="M6" s="11">
        <f t="shared" si="2"/>
        <v>29562560</v>
      </c>
      <c r="N6" s="11">
        <f t="shared" si="2"/>
        <v>28030628</v>
      </c>
      <c r="O6" s="11">
        <f t="shared" si="2"/>
        <v>24370127</v>
      </c>
      <c r="P6" s="11">
        <v>28435859</v>
      </c>
    </row>
    <row r="7" spans="2:16" s="2" customFormat="1" ht="12" customHeight="1">
      <c r="B7" s="16"/>
      <c r="C7" s="22" t="s">
        <v>19</v>
      </c>
      <c r="D7" s="19">
        <f t="shared" si="1"/>
        <v>7959780</v>
      </c>
      <c r="E7" s="11">
        <v>577667</v>
      </c>
      <c r="F7" s="11">
        <v>500125</v>
      </c>
      <c r="G7" s="11">
        <v>595231</v>
      </c>
      <c r="H7" s="11">
        <v>683351</v>
      </c>
      <c r="I7" s="11">
        <v>606912</v>
      </c>
      <c r="J7" s="11">
        <v>577603</v>
      </c>
      <c r="K7" s="11">
        <v>665149</v>
      </c>
      <c r="L7" s="11">
        <v>758258</v>
      </c>
      <c r="M7" s="11">
        <v>770537</v>
      </c>
      <c r="N7" s="11">
        <v>785315</v>
      </c>
      <c r="O7" s="11">
        <v>734471</v>
      </c>
      <c r="P7" s="11">
        <v>705161</v>
      </c>
    </row>
    <row r="8" spans="2:16" s="2" customFormat="1" ht="12" customHeight="1">
      <c r="B8" s="16"/>
      <c r="C8" s="21" t="s">
        <v>20</v>
      </c>
      <c r="D8" s="19">
        <f t="shared" si="1"/>
        <v>133900149</v>
      </c>
      <c r="E8" s="11">
        <v>8187154</v>
      </c>
      <c r="F8" s="11">
        <v>6195892</v>
      </c>
      <c r="G8" s="11">
        <v>11481602</v>
      </c>
      <c r="H8" s="11">
        <v>13960425</v>
      </c>
      <c r="I8" s="11">
        <v>14477977</v>
      </c>
      <c r="J8" s="11">
        <v>13890958</v>
      </c>
      <c r="K8" s="11">
        <v>13743293</v>
      </c>
      <c r="L8" s="11">
        <v>13019134</v>
      </c>
      <c r="M8" s="11">
        <v>12771320</v>
      </c>
      <c r="N8" s="11">
        <v>9721216</v>
      </c>
      <c r="O8" s="11">
        <v>6978374</v>
      </c>
      <c r="P8" s="11">
        <v>9472804</v>
      </c>
    </row>
    <row r="9" spans="2:16" s="2" customFormat="1" ht="12" customHeight="1">
      <c r="B9" s="16"/>
      <c r="C9" s="22" t="s">
        <v>21</v>
      </c>
      <c r="D9" s="19">
        <f t="shared" si="1"/>
        <v>7514806</v>
      </c>
      <c r="E9" s="11">
        <v>607248</v>
      </c>
      <c r="F9" s="11">
        <v>546455</v>
      </c>
      <c r="G9" s="11">
        <v>687254</v>
      </c>
      <c r="H9" s="11">
        <v>655800</v>
      </c>
      <c r="I9" s="11">
        <v>628968</v>
      </c>
      <c r="J9" s="11">
        <v>611726</v>
      </c>
      <c r="K9" s="11">
        <v>601026</v>
      </c>
      <c r="L9" s="11">
        <v>609751</v>
      </c>
      <c r="M9" s="11">
        <v>590197</v>
      </c>
      <c r="N9" s="11">
        <v>638786</v>
      </c>
      <c r="O9" s="11">
        <v>668084</v>
      </c>
      <c r="P9" s="11">
        <v>669511</v>
      </c>
    </row>
    <row r="10" spans="2:16" s="2" customFormat="1" ht="12" customHeight="1">
      <c r="B10" s="16"/>
      <c r="C10" s="21" t="s">
        <v>11</v>
      </c>
      <c r="D10" s="19">
        <f t="shared" si="1"/>
        <v>93822607</v>
      </c>
      <c r="E10" s="11">
        <v>5221993</v>
      </c>
      <c r="F10" s="11">
        <v>3944784</v>
      </c>
      <c r="G10" s="11">
        <v>6150148</v>
      </c>
      <c r="H10" s="11">
        <v>8014004</v>
      </c>
      <c r="I10" s="11">
        <v>8717035</v>
      </c>
      <c r="J10" s="11">
        <v>8198498</v>
      </c>
      <c r="K10" s="11">
        <v>8657150</v>
      </c>
      <c r="L10" s="11">
        <v>8801062</v>
      </c>
      <c r="M10" s="11">
        <v>8618702</v>
      </c>
      <c r="N10" s="11">
        <v>9811265</v>
      </c>
      <c r="O10" s="11">
        <v>8096772</v>
      </c>
      <c r="P10" s="11">
        <v>9591194</v>
      </c>
    </row>
    <row r="11" spans="2:16" s="2" customFormat="1" ht="12" customHeight="1">
      <c r="B11" s="16"/>
      <c r="C11" s="22" t="s">
        <v>22</v>
      </c>
      <c r="D11" s="19">
        <f t="shared" si="1"/>
        <v>188156</v>
      </c>
      <c r="E11" s="11">
        <v>5502</v>
      </c>
      <c r="F11" s="11">
        <v>4890</v>
      </c>
      <c r="G11" s="11">
        <v>5778</v>
      </c>
      <c r="H11" s="11">
        <v>7917</v>
      </c>
      <c r="I11" s="11">
        <v>6859</v>
      </c>
      <c r="J11" s="11">
        <v>5429</v>
      </c>
      <c r="K11" s="11">
        <v>20603</v>
      </c>
      <c r="L11" s="11">
        <v>25486</v>
      </c>
      <c r="M11" s="11">
        <v>23554</v>
      </c>
      <c r="N11" s="11">
        <v>22973</v>
      </c>
      <c r="O11" s="11">
        <v>25099</v>
      </c>
      <c r="P11" s="11">
        <v>34066</v>
      </c>
    </row>
    <row r="12" spans="2:16" s="2" customFormat="1" ht="12" customHeight="1">
      <c r="B12" s="16"/>
      <c r="C12" s="21" t="s">
        <v>23</v>
      </c>
      <c r="D12" s="19">
        <f t="shared" si="1"/>
        <v>11589173</v>
      </c>
      <c r="E12" s="11">
        <v>804951</v>
      </c>
      <c r="F12" s="11">
        <v>724238</v>
      </c>
      <c r="G12" s="11">
        <v>853252</v>
      </c>
      <c r="H12" s="11">
        <v>1004533</v>
      </c>
      <c r="I12" s="11">
        <v>989869</v>
      </c>
      <c r="J12" s="11">
        <v>1006607</v>
      </c>
      <c r="K12" s="11">
        <v>1032892</v>
      </c>
      <c r="L12" s="11">
        <v>991220</v>
      </c>
      <c r="M12" s="11">
        <v>1010610</v>
      </c>
      <c r="N12" s="11">
        <v>1062025</v>
      </c>
      <c r="O12" s="11">
        <v>1078365</v>
      </c>
      <c r="P12" s="11">
        <v>1030611</v>
      </c>
    </row>
    <row r="13" spans="2:16" s="2" customFormat="1" ht="12" customHeight="1">
      <c r="B13" s="16"/>
      <c r="C13" s="22" t="s">
        <v>24</v>
      </c>
      <c r="D13" s="19">
        <f t="shared" si="1"/>
        <v>17534789</v>
      </c>
      <c r="E13" s="11">
        <v>1322758</v>
      </c>
      <c r="F13" s="11">
        <v>1106576</v>
      </c>
      <c r="G13" s="11">
        <v>1072512</v>
      </c>
      <c r="H13" s="11">
        <v>1479492</v>
      </c>
      <c r="I13" s="11">
        <v>1414778</v>
      </c>
      <c r="J13" s="11">
        <v>1433398</v>
      </c>
      <c r="K13" s="11">
        <v>1471024</v>
      </c>
      <c r="L13" s="11">
        <v>1436474</v>
      </c>
      <c r="M13" s="11">
        <v>1507149</v>
      </c>
      <c r="N13" s="11">
        <v>1577266</v>
      </c>
      <c r="O13" s="11">
        <v>1893031</v>
      </c>
      <c r="P13" s="11">
        <v>1820331</v>
      </c>
    </row>
    <row r="14" spans="2:16" s="2" customFormat="1" ht="12" customHeight="1">
      <c r="B14" s="16"/>
      <c r="C14" s="21" t="s">
        <v>25</v>
      </c>
      <c r="D14" s="19">
        <f t="shared" si="1"/>
        <v>908494</v>
      </c>
      <c r="E14" s="11">
        <v>50480</v>
      </c>
      <c r="F14" s="11">
        <v>51770</v>
      </c>
      <c r="G14" s="11">
        <v>56325</v>
      </c>
      <c r="H14" s="11">
        <v>66859</v>
      </c>
      <c r="I14" s="11">
        <v>104478</v>
      </c>
      <c r="J14" s="11">
        <v>105860</v>
      </c>
      <c r="K14" s="11">
        <v>99983</v>
      </c>
      <c r="L14" s="11">
        <v>102800</v>
      </c>
      <c r="M14" s="11">
        <v>97510</v>
      </c>
      <c r="N14" s="11">
        <v>55812</v>
      </c>
      <c r="O14" s="11">
        <v>57882</v>
      </c>
      <c r="P14" s="11">
        <v>58735</v>
      </c>
    </row>
    <row r="15" spans="2:16" s="2" customFormat="1" ht="12" customHeight="1">
      <c r="B15" s="16"/>
      <c r="C15" s="22" t="s">
        <v>26</v>
      </c>
      <c r="D15" s="19">
        <f t="shared" si="1"/>
        <v>857275</v>
      </c>
      <c r="E15" s="11">
        <v>10860</v>
      </c>
      <c r="F15" s="11">
        <v>10324</v>
      </c>
      <c r="G15" s="11">
        <v>16858</v>
      </c>
      <c r="H15" s="11">
        <v>18596</v>
      </c>
      <c r="I15" s="11">
        <v>33246</v>
      </c>
      <c r="J15" s="11">
        <v>98370</v>
      </c>
      <c r="K15" s="11">
        <v>212541</v>
      </c>
      <c r="L15" s="11">
        <v>147934</v>
      </c>
      <c r="M15" s="11">
        <v>184764</v>
      </c>
      <c r="N15" s="11">
        <v>81719</v>
      </c>
      <c r="O15" s="11">
        <v>20675</v>
      </c>
      <c r="P15" s="11">
        <v>21388</v>
      </c>
    </row>
    <row r="16" spans="2:16" s="2" customFormat="1" ht="12" customHeight="1">
      <c r="B16" s="16"/>
      <c r="C16" s="21" t="s">
        <v>27</v>
      </c>
      <c r="D16" s="19">
        <f t="shared" si="1"/>
        <v>23062837</v>
      </c>
      <c r="E16" s="11">
        <v>2003040</v>
      </c>
      <c r="F16" s="11">
        <v>1853844</v>
      </c>
      <c r="G16" s="11">
        <v>2002117</v>
      </c>
      <c r="H16" s="11">
        <v>1920742</v>
      </c>
      <c r="I16" s="11">
        <v>1769905</v>
      </c>
      <c r="J16" s="11">
        <v>1675395</v>
      </c>
      <c r="K16" s="11">
        <v>1866030</v>
      </c>
      <c r="L16" s="11">
        <v>1939309</v>
      </c>
      <c r="M16" s="11">
        <v>1937239</v>
      </c>
      <c r="N16" s="11">
        <v>2001004</v>
      </c>
      <c r="O16" s="11">
        <v>1997234</v>
      </c>
      <c r="P16" s="11">
        <v>2096978</v>
      </c>
    </row>
    <row r="17" spans="2:16" s="2" customFormat="1" ht="12" customHeight="1">
      <c r="B17" s="16"/>
      <c r="C17" s="22" t="s">
        <v>28</v>
      </c>
      <c r="D17" s="19">
        <f t="shared" si="1"/>
        <v>5860829</v>
      </c>
      <c r="E17" s="11">
        <v>59152</v>
      </c>
      <c r="F17" s="11">
        <v>64704</v>
      </c>
      <c r="G17" s="11">
        <v>140201</v>
      </c>
      <c r="H17" s="11">
        <v>1397687</v>
      </c>
      <c r="I17" s="11">
        <v>468845</v>
      </c>
      <c r="J17" s="11">
        <v>457133</v>
      </c>
      <c r="K17" s="11">
        <v>350808</v>
      </c>
      <c r="L17" s="11">
        <v>354876</v>
      </c>
      <c r="M17" s="11">
        <v>394191</v>
      </c>
      <c r="N17" s="11">
        <v>577135</v>
      </c>
      <c r="O17" s="11">
        <v>711739</v>
      </c>
      <c r="P17" s="11">
        <v>884358</v>
      </c>
    </row>
    <row r="18" spans="2:16" s="2" customFormat="1" ht="12" customHeight="1">
      <c r="B18" s="16"/>
      <c r="C18" s="21" t="s">
        <v>29</v>
      </c>
      <c r="D18" s="19">
        <f t="shared" si="1"/>
        <v>2860741</v>
      </c>
      <c r="E18" s="11">
        <v>237359</v>
      </c>
      <c r="F18" s="11">
        <v>269241</v>
      </c>
      <c r="G18" s="11">
        <v>190298</v>
      </c>
      <c r="H18" s="11">
        <v>205513</v>
      </c>
      <c r="I18" s="11">
        <v>197632</v>
      </c>
      <c r="J18" s="11">
        <v>223878</v>
      </c>
      <c r="K18" s="11">
        <v>226532</v>
      </c>
      <c r="L18" s="11">
        <v>274510</v>
      </c>
      <c r="M18" s="11">
        <v>294511</v>
      </c>
      <c r="N18" s="11">
        <v>249902</v>
      </c>
      <c r="O18" s="11">
        <v>254222</v>
      </c>
      <c r="P18" s="11">
        <v>237143</v>
      </c>
    </row>
    <row r="19" spans="2:16" s="2" customFormat="1" ht="12" customHeight="1">
      <c r="B19" s="16"/>
      <c r="C19" s="22" t="s">
        <v>30</v>
      </c>
      <c r="D19" s="19">
        <f t="shared" si="1"/>
        <v>16423603</v>
      </c>
      <c r="E19" s="11">
        <v>1624888</v>
      </c>
      <c r="F19" s="11">
        <v>1488087</v>
      </c>
      <c r="G19" s="11">
        <v>1080565</v>
      </c>
      <c r="H19" s="11">
        <v>883343</v>
      </c>
      <c r="I19" s="11">
        <v>972286</v>
      </c>
      <c r="J19" s="11">
        <v>775571</v>
      </c>
      <c r="K19" s="11">
        <v>1850854</v>
      </c>
      <c r="L19" s="11">
        <v>1271765</v>
      </c>
      <c r="M19" s="11">
        <v>1362276</v>
      </c>
      <c r="N19" s="11">
        <v>1446210</v>
      </c>
      <c r="O19" s="11">
        <v>1854179</v>
      </c>
      <c r="P19" s="11">
        <v>1813579</v>
      </c>
    </row>
    <row r="20" spans="2:16" s="2" customFormat="1" ht="12" customHeight="1">
      <c r="B20" s="23" t="s">
        <v>31</v>
      </c>
      <c r="C20" s="24"/>
      <c r="D20" s="19">
        <f t="shared" si="1"/>
        <v>13284724</v>
      </c>
      <c r="E20" s="11">
        <v>317773</v>
      </c>
      <c r="F20" s="11">
        <v>351539</v>
      </c>
      <c r="G20" s="11">
        <v>3926469</v>
      </c>
      <c r="H20" s="11">
        <v>1231510</v>
      </c>
      <c r="I20" s="11">
        <v>1003393</v>
      </c>
      <c r="J20" s="11">
        <v>1417337</v>
      </c>
      <c r="K20" s="11">
        <v>1271273</v>
      </c>
      <c r="L20" s="11">
        <v>833562</v>
      </c>
      <c r="M20" s="13">
        <v>567477</v>
      </c>
      <c r="N20" s="11">
        <v>685194</v>
      </c>
      <c r="O20" s="11">
        <v>1386648</v>
      </c>
      <c r="P20" s="11">
        <v>292549</v>
      </c>
    </row>
    <row r="21" spans="2:16" s="2" customFormat="1" ht="12" customHeight="1">
      <c r="B21" s="23" t="s">
        <v>32</v>
      </c>
      <c r="C21" s="24"/>
      <c r="D21" s="19">
        <f t="shared" si="1"/>
        <v>113989328</v>
      </c>
      <c r="E21" s="11">
        <v>10074441</v>
      </c>
      <c r="F21" s="11">
        <v>10193152</v>
      </c>
      <c r="G21" s="11">
        <v>9165228</v>
      </c>
      <c r="H21" s="11">
        <v>9260297</v>
      </c>
      <c r="I21" s="11">
        <v>8744293</v>
      </c>
      <c r="J21" s="11">
        <v>8453193</v>
      </c>
      <c r="K21" s="11">
        <v>8410133</v>
      </c>
      <c r="L21" s="11">
        <v>8701996</v>
      </c>
      <c r="M21" s="11">
        <v>9449694</v>
      </c>
      <c r="N21" s="11">
        <v>10054706</v>
      </c>
      <c r="O21" s="11">
        <v>10730527</v>
      </c>
      <c r="P21" s="11">
        <v>10751668</v>
      </c>
    </row>
    <row r="22" spans="2:16" s="2" customFormat="1" ht="12" customHeight="1">
      <c r="B22" s="23" t="s">
        <v>33</v>
      </c>
      <c r="C22" s="24"/>
      <c r="D22" s="19">
        <f t="shared" si="1"/>
        <v>60837011</v>
      </c>
      <c r="E22" s="11">
        <v>4217221</v>
      </c>
      <c r="F22" s="11">
        <v>4462553</v>
      </c>
      <c r="G22" s="11">
        <v>4221353</v>
      </c>
      <c r="H22" s="11">
        <v>4920061</v>
      </c>
      <c r="I22" s="11">
        <v>4755805</v>
      </c>
      <c r="J22" s="11">
        <v>5465188</v>
      </c>
      <c r="K22" s="11">
        <v>5456863</v>
      </c>
      <c r="L22" s="11">
        <v>5346414</v>
      </c>
      <c r="M22" s="11">
        <v>5645183</v>
      </c>
      <c r="N22" s="11">
        <v>5328908</v>
      </c>
      <c r="O22" s="11">
        <v>5471078</v>
      </c>
      <c r="P22" s="11">
        <v>5546384</v>
      </c>
    </row>
    <row r="23" s="2" customFormat="1" ht="12" customHeight="1"/>
    <row r="24" spans="2:3" s="2" customFormat="1" ht="12" customHeight="1">
      <c r="B24" s="8"/>
      <c r="C24" s="8"/>
    </row>
    <row r="25" spans="2:16" s="2" customFormat="1" ht="12" customHeight="1">
      <c r="B25" s="8"/>
      <c r="C25" s="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6">
    <mergeCell ref="B21:C21"/>
    <mergeCell ref="B22:C22"/>
    <mergeCell ref="B3:C3"/>
    <mergeCell ref="B5:C5"/>
    <mergeCell ref="B6:C6"/>
    <mergeCell ref="B20:C20"/>
  </mergeCells>
  <dataValidations count="2">
    <dataValidation allowBlank="1" showInputMessage="1" showErrorMessage="1" imeMode="off" sqref="D4:P22"/>
    <dataValidation allowBlank="1" showInputMessage="1" showErrorMessage="1" imeMode="on" sqref="D3:P3 B23:C65536 B1:C2 C7:C19 B5:B22"/>
  </dataValidations>
  <printOptions/>
  <pageMargins left="0.75" right="0.75" top="1" bottom="1" header="0.512" footer="0.512"/>
  <pageSetup horizontalDpi="400" verticalDpi="400" orientation="portrait" paperSize="9" scale="91" r:id="rId2"/>
  <headerFooter alignWithMargins="0">
    <oddHeader>&amp;L&amp;F</oddHead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1999-08-30T16:32:12Z</cp:lastPrinted>
  <dcterms:created xsi:type="dcterms:W3CDTF">1999-06-28T05:42:21Z</dcterms:created>
  <dcterms:modified xsi:type="dcterms:W3CDTF">2003-01-10T06:33:20Z</dcterms:modified>
  <cp:category/>
  <cp:version/>
  <cp:contentType/>
  <cp:contentStatus/>
</cp:coreProperties>
</file>