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6_組織別事業所数及び従業者数" sheetId="1" r:id="rId1"/>
  </sheets>
  <definedNames>
    <definedName name="_xlnm.Print_Area" localSheetId="0">'6_組織別事業所数及び従業者数'!$A$1:$O$15</definedName>
  </definedNames>
  <calcPr fullCalcOnLoad="1"/>
</workbook>
</file>

<file path=xl/sharedStrings.xml><?xml version="1.0" encoding="utf-8"?>
<sst xmlns="http://schemas.openxmlformats.org/spreadsheetml/2006/main" count="45" uniqueCount="29">
  <si>
    <t>事業所数</t>
  </si>
  <si>
    <t>従業者数</t>
  </si>
  <si>
    <t>人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</si>
  <si>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</si>
  <si>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</si>
  <si>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</si>
  <si>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</si>
  <si>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</si>
  <si>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</si>
  <si>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</si>
  <si>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</si>
  <si>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</si>
  <si>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</si>
  <si>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</si>
  <si>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</si>
  <si>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</si>
  <si>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</si>
  <si>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</si>
  <si>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</si>
  <si>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</si>
  <si>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</si>
  <si>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郡市別</t>
  </si>
  <si>
    <t>組織別</t>
  </si>
  <si>
    <t>個人</t>
  </si>
  <si>
    <t>法人</t>
  </si>
  <si>
    <t>法人でない団体</t>
  </si>
  <si>
    <t>公営</t>
  </si>
  <si>
    <t>官営</t>
  </si>
  <si>
    <t>6.組織別事業所数及び従業者数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</si>
</sst>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_);\(#,##0\)"/>
    <numFmt numFmtId="186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6" fontId="2" fillId="2" borderId="1" xfId="0" applyNumberFormat="1" applyFont="1" applyFill="1" applyBorder="1" applyAlignment="1">
      <alignment horizontal="distributed" vertical="center" wrapText="1"/>
    </xf>
    <xf numFmtId="186" fontId="2" fillId="0" borderId="2" xfId="0" applyNumberFormat="1" applyFont="1" applyFill="1" applyBorder="1" applyAlignment="1">
      <alignment horizontal="right" vertical="center" wrapText="1"/>
    </xf>
    <xf numFmtId="38" fontId="2" fillId="0" borderId="2" xfId="16" applyFont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3" borderId="3" xfId="16" applyFont="1" applyFill="1" applyBorder="1" applyAlignment="1">
      <alignment/>
    </xf>
    <xf numFmtId="38" fontId="2" fillId="3" borderId="4" xfId="16" applyFont="1" applyFill="1" applyBorder="1" applyAlignment="1">
      <alignment horizontal="distributed"/>
    </xf>
    <xf numFmtId="186" fontId="2" fillId="2" borderId="2" xfId="0" applyNumberFormat="1" applyFont="1" applyFill="1" applyBorder="1" applyAlignment="1">
      <alignment horizontal="distributed" vertical="center" wrapText="1"/>
    </xf>
    <xf numFmtId="186" fontId="2" fillId="2" borderId="3" xfId="0" applyNumberFormat="1" applyFont="1" applyFill="1" applyBorder="1" applyAlignment="1">
      <alignment horizontal="distributed" vertical="center" wrapText="1"/>
    </xf>
    <xf numFmtId="186" fontId="2" fillId="2" borderId="4" xfId="0" applyNumberFormat="1" applyFont="1" applyFill="1" applyBorder="1" applyAlignment="1">
      <alignment horizontal="distributed" vertical="center" wrapText="1"/>
    </xf>
    <xf numFmtId="186" fontId="2" fillId="3" borderId="5" xfId="0" applyNumberFormat="1" applyFont="1" applyFill="1" applyBorder="1" applyAlignment="1">
      <alignment horizontal="right" vertical="center"/>
    </xf>
    <xf numFmtId="186" fontId="2" fillId="3" borderId="6" xfId="0" applyNumberFormat="1" applyFont="1" applyFill="1" applyBorder="1" applyAlignment="1">
      <alignment horizontal="right" vertical="center"/>
    </xf>
    <xf numFmtId="186" fontId="2" fillId="3" borderId="7" xfId="0" applyNumberFormat="1" applyFont="1" applyFill="1" applyBorder="1" applyAlignment="1">
      <alignment horizontal="left" vertical="center"/>
    </xf>
    <xf numFmtId="186" fontId="2" fillId="3" borderId="8" xfId="0" applyNumberFormat="1" applyFont="1" applyFill="1" applyBorder="1" applyAlignment="1">
      <alignment horizontal="left" vertical="center"/>
    </xf>
    <xf numFmtId="38" fontId="4" fillId="3" borderId="3" xfId="16" applyFont="1" applyFill="1" applyBorder="1" applyAlignment="1">
      <alignment horizontal="distributed"/>
    </xf>
    <xf numFmtId="38" fontId="4" fillId="3" borderId="4" xfId="16" applyFont="1" applyFill="1" applyBorder="1" applyAlignment="1">
      <alignment horizontal="distributed"/>
    </xf>
    <xf numFmtId="186" fontId="4" fillId="3" borderId="3" xfId="0" applyNumberFormat="1" applyFont="1" applyFill="1" applyBorder="1" applyAlignment="1">
      <alignment horizontal="distributed"/>
    </xf>
    <xf numFmtId="186" fontId="4" fillId="3" borderId="4" xfId="0" applyNumberFormat="1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1.875" style="5" customWidth="1"/>
    <col min="3" max="3" width="9.00390625" style="5" customWidth="1"/>
    <col min="4" max="15" width="8.625" style="2" customWidth="1"/>
    <col min="16" max="16384" width="9.00390625" style="2" customWidth="1"/>
  </cols>
  <sheetData>
    <row r="1" spans="2:3" ht="14.25" customHeight="1">
      <c r="B1" s="3" t="s">
        <v>28</v>
      </c>
      <c r="C1" s="1"/>
    </row>
    <row r="2" ht="12" customHeight="1">
      <c r="B2" s="4"/>
    </row>
    <row r="3" spans="2:15" ht="12" customHeight="1">
      <c r="B3" s="20" t="s">
        <v>22</v>
      </c>
      <c r="C3" s="21"/>
      <c r="D3" s="18" t="s">
        <v>20</v>
      </c>
      <c r="E3" s="19"/>
      <c r="F3" s="18" t="s">
        <v>23</v>
      </c>
      <c r="G3" s="19"/>
      <c r="H3" s="18" t="s">
        <v>24</v>
      </c>
      <c r="I3" s="19"/>
      <c r="J3" s="18" t="s">
        <v>25</v>
      </c>
      <c r="K3" s="19"/>
      <c r="L3" s="17" t="s">
        <v>26</v>
      </c>
      <c r="M3" s="17"/>
      <c r="N3" s="17" t="s">
        <v>27</v>
      </c>
      <c r="O3" s="17"/>
    </row>
    <row r="4" spans="2:15" ht="12" customHeight="1">
      <c r="B4" s="22" t="s">
        <v>21</v>
      </c>
      <c r="C4" s="23"/>
      <c r="D4" s="6" t="s">
        <v>0</v>
      </c>
      <c r="E4" s="6" t="s">
        <v>1</v>
      </c>
      <c r="F4" s="6" t="s">
        <v>0</v>
      </c>
      <c r="G4" s="6" t="s">
        <v>1</v>
      </c>
      <c r="H4" s="6" t="s">
        <v>0</v>
      </c>
      <c r="I4" s="6" t="s">
        <v>1</v>
      </c>
      <c r="J4" s="6" t="s">
        <v>0</v>
      </c>
      <c r="K4" s="6" t="s">
        <v>1</v>
      </c>
      <c r="L4" s="6" t="s">
        <v>0</v>
      </c>
      <c r="M4" s="6" t="s">
        <v>1</v>
      </c>
      <c r="N4" s="6" t="s">
        <v>0</v>
      </c>
      <c r="O4" s="6" t="s">
        <v>1</v>
      </c>
    </row>
    <row r="5" spans="2:15" ht="12" customHeight="1">
      <c r="B5" s="26"/>
      <c r="C5" s="27"/>
      <c r="D5" s="7"/>
      <c r="E5" s="7" t="s">
        <v>2</v>
      </c>
      <c r="F5" s="7"/>
      <c r="G5" s="7" t="s">
        <v>2</v>
      </c>
      <c r="H5" s="7"/>
      <c r="I5" s="7" t="s">
        <v>2</v>
      </c>
      <c r="J5" s="7"/>
      <c r="K5" s="7" t="s">
        <v>2</v>
      </c>
      <c r="L5" s="7"/>
      <c r="M5" s="7" t="s">
        <v>2</v>
      </c>
      <c r="N5" s="7"/>
      <c r="O5" s="7" t="s">
        <v>2</v>
      </c>
    </row>
    <row r="6" spans="2:15" s="11" customFormat="1" ht="12" customHeight="1">
      <c r="B6" s="24" t="s">
        <v>20</v>
      </c>
      <c r="C6" s="25"/>
      <c r="D6" s="13">
        <f>SUM(D7:D23)</f>
        <v>61838</v>
      </c>
      <c r="E6" s="11">
        <f aca="true" t="shared" si="0" ref="E6:O6">SUM(E7:E23)</f>
        <v>291619</v>
      </c>
      <c r="F6" s="12">
        <f t="shared" si="0"/>
        <v>51760</v>
      </c>
      <c r="G6" s="12">
        <f t="shared" si="0"/>
        <v>110674</v>
      </c>
      <c r="H6" s="12">
        <f t="shared" si="0"/>
        <v>8751</v>
      </c>
      <c r="I6" s="12">
        <f t="shared" si="0"/>
        <v>139620</v>
      </c>
      <c r="J6" s="12">
        <f t="shared" si="0"/>
        <v>132</v>
      </c>
      <c r="K6" s="12">
        <f t="shared" si="0"/>
        <v>1655</v>
      </c>
      <c r="L6" s="12">
        <f t="shared" si="0"/>
        <v>837</v>
      </c>
      <c r="M6" s="12">
        <f t="shared" si="0"/>
        <v>16999</v>
      </c>
      <c r="N6" s="12">
        <f t="shared" si="0"/>
        <v>358</v>
      </c>
      <c r="O6" s="12">
        <f t="shared" si="0"/>
        <v>22671</v>
      </c>
    </row>
    <row r="7" spans="2:15" s="9" customFormat="1" ht="12" customHeight="1">
      <c r="B7" s="15"/>
      <c r="C7" s="16" t="s">
        <v>3</v>
      </c>
      <c r="D7" s="8">
        <f>SUM(F7,H7,J7,L7,N7)</f>
        <v>6619</v>
      </c>
      <c r="E7" s="8">
        <f aca="true" t="shared" si="1" ref="E7:E23">SUM(G7,I7,K7,M7,O7)</f>
        <v>37520</v>
      </c>
      <c r="F7" s="8">
        <v>5341</v>
      </c>
      <c r="G7" s="8">
        <v>12165</v>
      </c>
      <c r="H7" s="8">
        <v>1182</v>
      </c>
      <c r="I7" s="8">
        <v>21422</v>
      </c>
      <c r="J7" s="8">
        <v>26</v>
      </c>
      <c r="K7" s="8">
        <v>696</v>
      </c>
      <c r="L7" s="8">
        <v>38</v>
      </c>
      <c r="M7" s="8">
        <v>1390</v>
      </c>
      <c r="N7" s="8">
        <v>32</v>
      </c>
      <c r="O7" s="8">
        <v>1847</v>
      </c>
    </row>
    <row r="8" spans="2:15" s="9" customFormat="1" ht="12" customHeight="1">
      <c r="B8" s="15"/>
      <c r="C8" s="16" t="s">
        <v>4</v>
      </c>
      <c r="D8" s="8">
        <f aca="true" t="shared" si="2" ref="D8:D23">SUM(F8,H8,J8,L8,N8)</f>
        <v>6535</v>
      </c>
      <c r="E8" s="8">
        <f t="shared" si="1"/>
        <v>45570</v>
      </c>
      <c r="F8" s="8">
        <v>5264</v>
      </c>
      <c r="G8" s="8">
        <v>10625</v>
      </c>
      <c r="H8" s="8">
        <v>1179</v>
      </c>
      <c r="I8" s="8">
        <v>18563</v>
      </c>
      <c r="J8" s="8">
        <v>12</v>
      </c>
      <c r="K8" s="8">
        <v>44</v>
      </c>
      <c r="L8" s="8">
        <v>55</v>
      </c>
      <c r="M8" s="8">
        <v>1562</v>
      </c>
      <c r="N8" s="8">
        <v>25</v>
      </c>
      <c r="O8" s="8">
        <v>14776</v>
      </c>
    </row>
    <row r="9" spans="2:15" s="9" customFormat="1" ht="12" customHeight="1">
      <c r="B9" s="15"/>
      <c r="C9" s="16" t="s">
        <v>5</v>
      </c>
      <c r="D9" s="8">
        <f t="shared" si="2"/>
        <v>6392</v>
      </c>
      <c r="E9" s="8">
        <f t="shared" si="1"/>
        <v>31498</v>
      </c>
      <c r="F9" s="8">
        <v>5384</v>
      </c>
      <c r="G9" s="8">
        <v>15132</v>
      </c>
      <c r="H9" s="8">
        <v>952</v>
      </c>
      <c r="I9" s="8">
        <v>14924</v>
      </c>
      <c r="J9" s="8">
        <v>5</v>
      </c>
      <c r="K9" s="8">
        <v>43</v>
      </c>
      <c r="L9" s="8">
        <v>33</v>
      </c>
      <c r="M9" s="8">
        <v>852</v>
      </c>
      <c r="N9" s="8">
        <v>18</v>
      </c>
      <c r="O9" s="8">
        <v>547</v>
      </c>
    </row>
    <row r="10" spans="2:15" s="9" customFormat="1" ht="12" customHeight="1">
      <c r="B10" s="15"/>
      <c r="C10" s="16" t="s">
        <v>6</v>
      </c>
      <c r="D10" s="8">
        <f t="shared" si="2"/>
        <v>3702</v>
      </c>
      <c r="E10" s="8">
        <f t="shared" si="1"/>
        <v>15703</v>
      </c>
      <c r="F10" s="8">
        <v>3240</v>
      </c>
      <c r="G10" s="8">
        <v>6492</v>
      </c>
      <c r="H10" s="8">
        <v>420</v>
      </c>
      <c r="I10" s="8">
        <v>8148</v>
      </c>
      <c r="J10" s="8">
        <v>9</v>
      </c>
      <c r="K10" s="8">
        <v>170</v>
      </c>
      <c r="L10" s="8">
        <v>24</v>
      </c>
      <c r="M10" s="8">
        <v>594</v>
      </c>
      <c r="N10" s="8">
        <v>9</v>
      </c>
      <c r="O10" s="8">
        <v>299</v>
      </c>
    </row>
    <row r="11" spans="2:15" s="9" customFormat="1" ht="12" customHeight="1">
      <c r="B11" s="15"/>
      <c r="C11" s="16" t="s">
        <v>7</v>
      </c>
      <c r="D11" s="8">
        <f t="shared" si="2"/>
        <v>2301</v>
      </c>
      <c r="E11" s="8">
        <f t="shared" si="1"/>
        <v>9048</v>
      </c>
      <c r="F11" s="8">
        <v>2008</v>
      </c>
      <c r="G11" s="8">
        <v>4021</v>
      </c>
      <c r="H11" s="8">
        <v>259</v>
      </c>
      <c r="I11" s="8">
        <v>3973</v>
      </c>
      <c r="J11" s="8">
        <v>1</v>
      </c>
      <c r="K11" s="8">
        <v>6</v>
      </c>
      <c r="L11" s="8">
        <v>23</v>
      </c>
      <c r="M11" s="8">
        <v>783</v>
      </c>
      <c r="N11" s="8">
        <v>10</v>
      </c>
      <c r="O11" s="8">
        <v>265</v>
      </c>
    </row>
    <row r="12" spans="2:15" s="9" customFormat="1" ht="12" customHeight="1">
      <c r="B12" s="15"/>
      <c r="C12" s="16" t="s">
        <v>8</v>
      </c>
      <c r="D12" s="8">
        <f t="shared" si="2"/>
        <v>2830</v>
      </c>
      <c r="E12" s="8">
        <f t="shared" si="1"/>
        <v>11525</v>
      </c>
      <c r="F12" s="8">
        <v>2310</v>
      </c>
      <c r="G12" s="8">
        <v>4564</v>
      </c>
      <c r="H12" s="8">
        <v>408</v>
      </c>
      <c r="I12" s="8">
        <v>4835</v>
      </c>
      <c r="J12" s="8">
        <v>5</v>
      </c>
      <c r="K12" s="8">
        <v>46</v>
      </c>
      <c r="L12" s="8">
        <v>78</v>
      </c>
      <c r="M12" s="8">
        <v>1362</v>
      </c>
      <c r="N12" s="8">
        <v>29</v>
      </c>
      <c r="O12" s="8">
        <v>718</v>
      </c>
    </row>
    <row r="13" spans="2:15" s="9" customFormat="1" ht="12" customHeight="1">
      <c r="B13" s="15"/>
      <c r="C13" s="16" t="s">
        <v>9</v>
      </c>
      <c r="D13" s="8">
        <f t="shared" si="2"/>
        <v>2732</v>
      </c>
      <c r="E13" s="8">
        <f t="shared" si="1"/>
        <v>10359</v>
      </c>
      <c r="F13" s="10">
        <v>2258</v>
      </c>
      <c r="G13" s="10">
        <v>4202</v>
      </c>
      <c r="H13" s="14">
        <v>384</v>
      </c>
      <c r="I13" s="14">
        <v>4916</v>
      </c>
      <c r="J13" s="14">
        <v>8</v>
      </c>
      <c r="K13" s="14">
        <v>53</v>
      </c>
      <c r="L13" s="10">
        <v>61</v>
      </c>
      <c r="M13" s="10">
        <v>983</v>
      </c>
      <c r="N13" s="10">
        <v>21</v>
      </c>
      <c r="O13" s="10">
        <v>205</v>
      </c>
    </row>
    <row r="14" spans="2:15" s="9" customFormat="1" ht="12" customHeight="1">
      <c r="B14" s="15"/>
      <c r="C14" s="16" t="s">
        <v>10</v>
      </c>
      <c r="D14" s="8">
        <f t="shared" si="2"/>
        <v>2389</v>
      </c>
      <c r="E14" s="8">
        <f t="shared" si="1"/>
        <v>12673</v>
      </c>
      <c r="F14" s="10">
        <v>1983</v>
      </c>
      <c r="G14" s="10">
        <v>4165</v>
      </c>
      <c r="H14" s="10">
        <v>340</v>
      </c>
      <c r="I14" s="10">
        <v>7021</v>
      </c>
      <c r="J14" s="14">
        <v>3</v>
      </c>
      <c r="K14" s="14">
        <v>34</v>
      </c>
      <c r="L14" s="10">
        <v>43</v>
      </c>
      <c r="M14" s="10">
        <v>682</v>
      </c>
      <c r="N14" s="10">
        <v>20</v>
      </c>
      <c r="O14" s="10">
        <v>771</v>
      </c>
    </row>
    <row r="15" spans="2:15" s="9" customFormat="1" ht="12" customHeight="1">
      <c r="B15" s="15"/>
      <c r="C15" s="16" t="s">
        <v>11</v>
      </c>
      <c r="D15" s="8">
        <f t="shared" si="2"/>
        <v>3374</v>
      </c>
      <c r="E15" s="8">
        <f t="shared" si="1"/>
        <v>15420</v>
      </c>
      <c r="F15" s="10">
        <v>2804</v>
      </c>
      <c r="G15" s="10">
        <v>5872</v>
      </c>
      <c r="H15" s="10">
        <v>468</v>
      </c>
      <c r="I15" s="10">
        <v>7973</v>
      </c>
      <c r="J15" s="14">
        <v>15</v>
      </c>
      <c r="K15" s="14">
        <v>155</v>
      </c>
      <c r="L15" s="10">
        <v>64</v>
      </c>
      <c r="M15" s="10">
        <v>1078</v>
      </c>
      <c r="N15" s="10">
        <v>23</v>
      </c>
      <c r="O15" s="10">
        <v>342</v>
      </c>
    </row>
    <row r="16" spans="2:15" s="9" customFormat="1" ht="12" customHeight="1">
      <c r="B16" s="15"/>
      <c r="C16" s="16" t="s">
        <v>12</v>
      </c>
      <c r="D16" s="8">
        <f t="shared" si="2"/>
        <v>3467</v>
      </c>
      <c r="E16" s="8">
        <f t="shared" si="1"/>
        <v>14999</v>
      </c>
      <c r="F16" s="10">
        <v>2899</v>
      </c>
      <c r="G16" s="10">
        <v>6400</v>
      </c>
      <c r="H16" s="10">
        <v>475</v>
      </c>
      <c r="I16" s="10">
        <v>7050</v>
      </c>
      <c r="J16" s="10">
        <v>7</v>
      </c>
      <c r="K16" s="10">
        <v>51</v>
      </c>
      <c r="L16" s="10">
        <v>60</v>
      </c>
      <c r="M16" s="10">
        <v>1168</v>
      </c>
      <c r="N16" s="10">
        <v>26</v>
      </c>
      <c r="O16" s="10">
        <v>330</v>
      </c>
    </row>
    <row r="17" spans="2:15" s="9" customFormat="1" ht="12" customHeight="1">
      <c r="B17" s="15"/>
      <c r="C17" s="16" t="s">
        <v>13</v>
      </c>
      <c r="D17" s="8">
        <f t="shared" si="2"/>
        <v>2574</v>
      </c>
      <c r="E17" s="8">
        <f t="shared" si="1"/>
        <v>10979</v>
      </c>
      <c r="F17" s="10">
        <v>2120</v>
      </c>
      <c r="G17" s="10">
        <v>4072</v>
      </c>
      <c r="H17" s="10">
        <v>368</v>
      </c>
      <c r="I17" s="10">
        <v>5614</v>
      </c>
      <c r="J17" s="14">
        <v>5</v>
      </c>
      <c r="K17" s="14">
        <v>50</v>
      </c>
      <c r="L17" s="10">
        <v>62</v>
      </c>
      <c r="M17" s="10">
        <v>1008</v>
      </c>
      <c r="N17" s="10">
        <v>19</v>
      </c>
      <c r="O17" s="10">
        <v>235</v>
      </c>
    </row>
    <row r="18" spans="2:15" s="9" customFormat="1" ht="12" customHeight="1">
      <c r="B18" s="15"/>
      <c r="C18" s="16" t="s">
        <v>14</v>
      </c>
      <c r="D18" s="8">
        <f t="shared" si="2"/>
        <v>2734</v>
      </c>
      <c r="E18" s="8">
        <f t="shared" si="1"/>
        <v>16613</v>
      </c>
      <c r="F18" s="10">
        <v>2158</v>
      </c>
      <c r="G18" s="10">
        <v>4685</v>
      </c>
      <c r="H18" s="10">
        <v>487</v>
      </c>
      <c r="I18" s="10">
        <v>10173</v>
      </c>
      <c r="J18" s="10">
        <v>10</v>
      </c>
      <c r="K18" s="10">
        <v>125</v>
      </c>
      <c r="L18" s="10">
        <v>48</v>
      </c>
      <c r="M18" s="10">
        <v>1072</v>
      </c>
      <c r="N18" s="10">
        <v>31</v>
      </c>
      <c r="O18" s="10">
        <v>558</v>
      </c>
    </row>
    <row r="19" spans="2:15" s="9" customFormat="1" ht="12" customHeight="1">
      <c r="B19" s="15"/>
      <c r="C19" s="16" t="s">
        <v>15</v>
      </c>
      <c r="D19" s="8">
        <f t="shared" si="2"/>
        <v>3261</v>
      </c>
      <c r="E19" s="8">
        <f t="shared" si="1"/>
        <v>14571</v>
      </c>
      <c r="F19" s="10">
        <v>2689</v>
      </c>
      <c r="G19" s="10">
        <v>6175</v>
      </c>
      <c r="H19" s="10">
        <v>436</v>
      </c>
      <c r="I19" s="10">
        <v>6079</v>
      </c>
      <c r="J19" s="10">
        <v>19</v>
      </c>
      <c r="K19" s="10">
        <v>139</v>
      </c>
      <c r="L19" s="10">
        <v>78</v>
      </c>
      <c r="M19" s="10">
        <v>1348</v>
      </c>
      <c r="N19" s="10">
        <v>39</v>
      </c>
      <c r="O19" s="10">
        <v>830</v>
      </c>
    </row>
    <row r="20" spans="2:15" s="9" customFormat="1" ht="12" customHeight="1">
      <c r="B20" s="15"/>
      <c r="C20" s="16" t="s">
        <v>16</v>
      </c>
      <c r="D20" s="8">
        <f t="shared" si="2"/>
        <v>4118</v>
      </c>
      <c r="E20" s="8">
        <f t="shared" si="1"/>
        <v>11529</v>
      </c>
      <c r="F20" s="10">
        <v>3734</v>
      </c>
      <c r="G20" s="10">
        <v>6459</v>
      </c>
      <c r="H20" s="14">
        <v>321</v>
      </c>
      <c r="I20" s="14">
        <v>4108</v>
      </c>
      <c r="J20" s="14">
        <v>3</v>
      </c>
      <c r="K20" s="14">
        <v>33</v>
      </c>
      <c r="L20" s="10">
        <v>48</v>
      </c>
      <c r="M20" s="10">
        <v>773</v>
      </c>
      <c r="N20" s="10">
        <v>12</v>
      </c>
      <c r="O20" s="10">
        <v>156</v>
      </c>
    </row>
    <row r="21" spans="2:15" s="9" customFormat="1" ht="12" customHeight="1">
      <c r="B21" s="15"/>
      <c r="C21" s="16" t="s">
        <v>17</v>
      </c>
      <c r="D21" s="8">
        <f t="shared" si="2"/>
        <v>2249</v>
      </c>
      <c r="E21" s="8">
        <f t="shared" si="1"/>
        <v>6179</v>
      </c>
      <c r="F21" s="10">
        <v>1967</v>
      </c>
      <c r="G21" s="10">
        <v>3418</v>
      </c>
      <c r="H21" s="14">
        <v>243</v>
      </c>
      <c r="I21" s="14">
        <v>2043</v>
      </c>
      <c r="J21" s="14">
        <v>1</v>
      </c>
      <c r="K21" s="14">
        <v>3</v>
      </c>
      <c r="L21" s="10">
        <v>27</v>
      </c>
      <c r="M21" s="10">
        <v>569</v>
      </c>
      <c r="N21" s="10">
        <v>11</v>
      </c>
      <c r="O21" s="10">
        <v>146</v>
      </c>
    </row>
    <row r="22" spans="2:15" s="9" customFormat="1" ht="12" customHeight="1">
      <c r="B22" s="15"/>
      <c r="C22" s="16" t="s">
        <v>18</v>
      </c>
      <c r="D22" s="8">
        <f t="shared" si="2"/>
        <v>2252</v>
      </c>
      <c r="E22" s="8">
        <f t="shared" si="1"/>
        <v>9766</v>
      </c>
      <c r="F22" s="10">
        <v>1903</v>
      </c>
      <c r="G22" s="10">
        <v>4827</v>
      </c>
      <c r="H22" s="10">
        <v>313</v>
      </c>
      <c r="I22" s="10">
        <v>4203</v>
      </c>
      <c r="J22" s="14">
        <v>1</v>
      </c>
      <c r="K22" s="14">
        <v>3</v>
      </c>
      <c r="L22" s="10">
        <v>26</v>
      </c>
      <c r="M22" s="10">
        <v>478</v>
      </c>
      <c r="N22" s="10">
        <v>9</v>
      </c>
      <c r="O22" s="10">
        <v>255</v>
      </c>
    </row>
    <row r="23" spans="2:15" s="9" customFormat="1" ht="12" customHeight="1">
      <c r="B23" s="15"/>
      <c r="C23" s="16" t="s">
        <v>19</v>
      </c>
      <c r="D23" s="8">
        <f t="shared" si="2"/>
        <v>4309</v>
      </c>
      <c r="E23" s="8">
        <f t="shared" si="1"/>
        <v>17667</v>
      </c>
      <c r="F23" s="10">
        <v>3698</v>
      </c>
      <c r="G23" s="10">
        <v>7400</v>
      </c>
      <c r="H23" s="14">
        <v>516</v>
      </c>
      <c r="I23" s="14">
        <v>8575</v>
      </c>
      <c r="J23" s="14">
        <v>2</v>
      </c>
      <c r="K23" s="14">
        <v>4</v>
      </c>
      <c r="L23" s="10">
        <v>69</v>
      </c>
      <c r="M23" s="10">
        <v>1297</v>
      </c>
      <c r="N23" s="10">
        <v>24</v>
      </c>
      <c r="O23" s="10">
        <v>391</v>
      </c>
    </row>
  </sheetData>
  <mergeCells count="10">
    <mergeCell ref="B3:C3"/>
    <mergeCell ref="B4:C4"/>
    <mergeCell ref="B6:C6"/>
    <mergeCell ref="D3:E3"/>
    <mergeCell ref="B5:C5"/>
    <mergeCell ref="N3:O3"/>
    <mergeCell ref="F3:G3"/>
    <mergeCell ref="J3:K3"/>
    <mergeCell ref="H3:I3"/>
    <mergeCell ref="L3:M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&amp;L&amp;F</oddHead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1999-08-24T01:22:53Z</cp:lastPrinted>
  <dcterms:created xsi:type="dcterms:W3CDTF">1999-07-27T01:24:56Z</dcterms:created>
  <dcterms:modified xsi:type="dcterms:W3CDTF">2003-01-10T05:47:47Z</dcterms:modified>
  <cp:category/>
  <cp:version/>
  <cp:contentType/>
  <cp:contentStatus/>
</cp:coreProperties>
</file>