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activeTab="0"/>
  </bookViews>
  <sheets>
    <sheet name="88_市町村産業大分類別事業所数および従業者数" sheetId="1" r:id="rId1"/>
    <sheet name="市町村産業大分類別事業所数および従業者数 (続）" sheetId="2" r:id="rId2"/>
  </sheets>
  <definedNames>
    <definedName name="_xlnm.Print_Area" localSheetId="0">'88_市町村産業大分類別事業所数および従業者数'!$A$1:$AB$94</definedName>
    <definedName name="_xlnm.Print_Area" localSheetId="1">'市町村産業大分類別事業所数および従業者数 (続）'!$A$1:$AB$55</definedName>
    <definedName name="_xlnm.Print_Titles" localSheetId="0">'88_市町村産業大分類別事業所数および従業者数'!$4:$7</definedName>
    <definedName name="_xlnm.Print_Titles" localSheetId="1">'市町村産業大分類別事業所数および従業者数 (続）'!$4:$8</definedName>
  </definedNames>
  <calcPr fullCalcOnLoad="1"/>
</workbook>
</file>

<file path=xl/sharedStrings.xml><?xml version="1.0" encoding="utf-8"?>
<sst xmlns="http://schemas.openxmlformats.org/spreadsheetml/2006/main" count="344" uniqueCount="125">
  <si>
    <t>前橋市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</si>
  <si>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</si>
  <si>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</si>
  <si>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</si>
  <si>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</si>
  <si>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</si>
  <si>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</si>
  <si>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</si>
  <si>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</si>
  <si>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</si>
  <si>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</si>
  <si>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</si>
  <si>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</si>
  <si>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</si>
  <si>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</si>
  <si>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</si>
  <si>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</si>
  <si>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</si>
  <si>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</si>
  <si>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</si>
  <si>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</si>
  <si>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</si>
  <si>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</si>
  <si>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</si>
  <si>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</si>
  <si>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</si>
  <si>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</si>
  <si>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</si>
  <si>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</si>
  <si>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</si>
  <si>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</si>
  <si>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</si>
  <si>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</si>
  <si>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</si>
  <si>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</si>
  <si>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</si>
  <si>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</si>
  <si>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</si>
  <si>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</si>
  <si>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</si>
  <si>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</si>
  <si>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</si>
  <si>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</si>
  <si>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</si>
  <si>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</si>
  <si>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</si>
  <si>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</si>
  <si>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</si>
  <si>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</si>
  <si>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</si>
  <si>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</si>
  <si>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</si>
  <si>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</si>
  <si>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</si>
  <si>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</si>
  <si>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境町</t>
  </si>
  <si>
    <t>尾島町</t>
  </si>
  <si>
    <t>新田町</t>
  </si>
  <si>
    <t>藪塚本町</t>
  </si>
  <si>
    <t>笠懸町</t>
  </si>
  <si>
    <t>大間々町</t>
  </si>
  <si>
    <t>板倉町</t>
  </si>
  <si>
    <t>千代田町</t>
  </si>
  <si>
    <t>大泉町</t>
  </si>
  <si>
    <t>邑楽町</t>
  </si>
  <si>
    <t>伊勢崎市</t>
  </si>
  <si>
    <t>玉村町</t>
  </si>
  <si>
    <t>人</t>
  </si>
  <si>
    <t>市部総数</t>
  </si>
  <si>
    <t>勢多郡</t>
  </si>
  <si>
    <t>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</si>
  <si>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</si>
  <si>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</si>
  <si>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</si>
  <si>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</si>
  <si>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</si>
  <si>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</si>
  <si>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</si>
  <si>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</si>
  <si>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</si>
  <si>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鉱業</t>
  </si>
  <si>
    <t>事業所数</t>
  </si>
  <si>
    <t>従業者数</t>
  </si>
  <si>
    <t>建設業</t>
  </si>
  <si>
    <t>製造業</t>
  </si>
  <si>
    <t>サービス業</t>
  </si>
  <si>
    <t>郡部総数</t>
  </si>
  <si>
    <t>明和村</t>
  </si>
  <si>
    <t>総数</t>
  </si>
  <si>
    <t>農林水産業</t>
  </si>
  <si>
    <t>卸売・小売業</t>
  </si>
  <si>
    <t>金融・保険業</t>
  </si>
  <si>
    <t>不動産業</t>
  </si>
  <si>
    <t>運輸・通信業</t>
  </si>
  <si>
    <t>電気・ガス・水道・
熱供給業</t>
  </si>
  <si>
    <t>公務</t>
  </si>
  <si>
    <t>資料：県統計課「昭和53年事業所統計調査報告」</t>
  </si>
  <si>
    <t>　</t>
  </si>
  <si>
    <t>―</t>
  </si>
  <si>
    <t>　</t>
  </si>
  <si>
    <t>市  町  村</t>
  </si>
  <si>
    <t>鉱業</t>
  </si>
  <si>
    <t>建設業</t>
  </si>
  <si>
    <t>製造業</t>
  </si>
  <si>
    <t>サービス業</t>
  </si>
  <si>
    <t>事業所数</t>
  </si>
  <si>
    <t>従業者数</t>
  </si>
  <si>
    <t>人</t>
  </si>
  <si>
    <t>高崎市</t>
  </si>
  <si>
    <t>88．市町村産業大分類別・事業所数および従業者数（民・国・公共企業体および地方公共団体）（昭和47年9月1日）</t>
  </si>
  <si>
    <t>産業分類別</t>
  </si>
  <si>
    <t>市町村</t>
  </si>
  <si>
    <t>電気ガス水道
熱供給業</t>
  </si>
  <si>
    <t>総　　　数</t>
  </si>
  <si>
    <t>－</t>
  </si>
  <si>
    <t>市町村・産業大分類別事業所数および従業者数（民・国・公共企業体および地方公共団体）（昭和47年9月1日）（続）</t>
  </si>
  <si>
    <t>―</t>
  </si>
  <si>
    <t>―</t>
  </si>
  <si>
    <t>―</t>
  </si>
  <si>
    <t>－</t>
  </si>
  <si>
    <t>―</t>
  </si>
  <si>
    <t>―</t>
  </si>
  <si>
    <t>　―</t>
  </si>
  <si>
    <t>資料：総理府統計局「昭和47年事業所統計調査報告」</t>
  </si>
  <si>
    <t>資料：県統計課「昭和47年事業所統計調査報告」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</si>
</sst>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[&lt;=999]000;[&lt;=99999]000\-00;000\-00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name val="市町村"/>
      <family val="3"/>
    </font>
    <font>
      <sz val="11"/>
      <name val="市町村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0" borderId="1" xfId="15" applyNumberFormat="1" applyFont="1" applyBorder="1" applyAlignment="1">
      <alignment horizontal="right" vertical="center" wrapText="1"/>
    </xf>
    <xf numFmtId="0" fontId="0" fillId="3" borderId="4" xfId="0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177" fontId="3" fillId="0" borderId="1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0" fillId="0" borderId="6" xfId="0" applyBorder="1" applyAlignment="1">
      <alignment/>
    </xf>
    <xf numFmtId="0" fontId="6" fillId="4" borderId="7" xfId="0" applyFont="1" applyFill="1" applyBorder="1" applyAlignment="1">
      <alignment horizontal="distributed" vertical="center"/>
    </xf>
    <xf numFmtId="0" fontId="7" fillId="4" borderId="8" xfId="0" applyFont="1" applyFill="1" applyBorder="1" applyAlignment="1">
      <alignment horizontal="distributed" vertical="center"/>
    </xf>
    <xf numFmtId="0" fontId="7" fillId="4" borderId="9" xfId="0" applyFont="1" applyFill="1" applyBorder="1" applyAlignment="1">
      <alignment horizontal="distributed" vertical="center"/>
    </xf>
    <xf numFmtId="0" fontId="7" fillId="4" borderId="10" xfId="0" applyFont="1" applyFill="1" applyBorder="1" applyAlignment="1">
      <alignment horizontal="distributed" vertical="center"/>
    </xf>
    <xf numFmtId="0" fontId="7" fillId="4" borderId="0" xfId="0" applyFont="1" applyFill="1" applyBorder="1" applyAlignment="1">
      <alignment horizontal="distributed" vertical="center"/>
    </xf>
    <xf numFmtId="0" fontId="7" fillId="4" borderId="11" xfId="0" applyFont="1" applyFill="1" applyBorder="1" applyAlignment="1">
      <alignment horizontal="distributed" vertical="center"/>
    </xf>
    <xf numFmtId="0" fontId="7" fillId="4" borderId="12" xfId="0" applyFont="1" applyFill="1" applyBorder="1" applyAlignment="1">
      <alignment horizontal="distributed" vertical="center"/>
    </xf>
    <xf numFmtId="0" fontId="7" fillId="4" borderId="13" xfId="0" applyFont="1" applyFill="1" applyBorder="1" applyAlignment="1">
      <alignment horizontal="distributed" vertical="center"/>
    </xf>
    <xf numFmtId="0" fontId="7" fillId="4" borderId="14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0" fillId="3" borderId="11" xfId="0" applyFill="1" applyBorder="1" applyAlignment="1">
      <alignment horizontal="distributed" vertical="center" wrapText="1"/>
    </xf>
    <xf numFmtId="0" fontId="0" fillId="3" borderId="14" xfId="0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14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5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5" width="12.125" style="1" bestFit="1" customWidth="1"/>
    <col min="6" max="6" width="9.75390625" style="1" customWidth="1"/>
    <col min="7" max="7" width="9.25390625" style="1" bestFit="1" customWidth="1"/>
    <col min="8" max="8" width="9.625" style="1" customWidth="1"/>
    <col min="9" max="9" width="9.25390625" style="1" bestFit="1" customWidth="1"/>
    <col min="10" max="11" width="10.875" style="1" bestFit="1" customWidth="1"/>
    <col min="12" max="12" width="12.50390625" style="1" bestFit="1" customWidth="1"/>
    <col min="13" max="13" width="12.125" style="1" bestFit="1" customWidth="1"/>
    <col min="14" max="14" width="9.75390625" style="1" customWidth="1"/>
    <col min="15" max="15" width="12.125" style="1" bestFit="1" customWidth="1"/>
    <col min="16" max="16" width="13.375" style="1" bestFit="1" customWidth="1"/>
    <col min="17" max="17" width="9.25390625" style="1" bestFit="1" customWidth="1"/>
    <col min="18" max="18" width="12.125" style="1" bestFit="1" customWidth="1"/>
    <col min="19" max="21" width="10.875" style="1" bestFit="1" customWidth="1"/>
    <col min="22" max="22" width="12.125" style="1" bestFit="1" customWidth="1"/>
    <col min="23" max="23" width="9.125" style="1" bestFit="1" customWidth="1"/>
    <col min="24" max="24" width="10.875" style="1" bestFit="1" customWidth="1"/>
    <col min="25" max="25" width="12.125" style="1" bestFit="1" customWidth="1"/>
    <col min="26" max="26" width="9.75390625" style="1" customWidth="1"/>
    <col min="27" max="27" width="9.125" style="1" bestFit="1" customWidth="1"/>
    <col min="28" max="28" width="12.125" style="1" bestFit="1" customWidth="1"/>
    <col min="29" max="16384" width="9.00390625" style="1" customWidth="1"/>
  </cols>
  <sheetData>
    <row r="1" spans="1:2" ht="14.25" customHeight="1">
      <c r="A1" s="1" t="s">
        <v>97</v>
      </c>
      <c r="B1" s="10" t="s">
        <v>109</v>
      </c>
    </row>
    <row r="2" ht="12" customHeight="1">
      <c r="C2" s="10"/>
    </row>
    <row r="3" spans="2:28" ht="12" customHeight="1">
      <c r="B3" s="31" t="s">
        <v>111</v>
      </c>
      <c r="C3" s="32"/>
      <c r="D3" s="33"/>
      <c r="E3" s="40" t="s">
        <v>113</v>
      </c>
      <c r="F3" s="41"/>
      <c r="G3" s="22"/>
      <c r="H3" s="23"/>
      <c r="I3" s="26" t="s">
        <v>110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2"/>
      <c r="Y3" s="12"/>
      <c r="Z3" s="12"/>
      <c r="AA3" s="12"/>
      <c r="AB3" s="13"/>
    </row>
    <row r="4" spans="2:28" ht="24" customHeight="1">
      <c r="B4" s="34"/>
      <c r="C4" s="35"/>
      <c r="D4" s="36"/>
      <c r="E4" s="42" t="s">
        <v>81</v>
      </c>
      <c r="F4" s="24" t="s">
        <v>82</v>
      </c>
      <c r="G4" s="19" t="s">
        <v>89</v>
      </c>
      <c r="H4" s="20"/>
      <c r="I4" s="19" t="s">
        <v>80</v>
      </c>
      <c r="J4" s="21"/>
      <c r="K4" s="19" t="s">
        <v>83</v>
      </c>
      <c r="L4" s="21"/>
      <c r="M4" s="19" t="s">
        <v>84</v>
      </c>
      <c r="N4" s="21"/>
      <c r="O4" s="19" t="s">
        <v>90</v>
      </c>
      <c r="P4" s="20"/>
      <c r="Q4" s="19" t="s">
        <v>91</v>
      </c>
      <c r="R4" s="21"/>
      <c r="S4" s="19" t="s">
        <v>92</v>
      </c>
      <c r="T4" s="20"/>
      <c r="U4" s="19" t="s">
        <v>93</v>
      </c>
      <c r="V4" s="21"/>
      <c r="W4" s="19" t="s">
        <v>112</v>
      </c>
      <c r="X4" s="21"/>
      <c r="Y4" s="19" t="s">
        <v>85</v>
      </c>
      <c r="Z4" s="21"/>
      <c r="AA4" s="19" t="s">
        <v>95</v>
      </c>
      <c r="AB4" s="20"/>
    </row>
    <row r="5" spans="2:28" ht="12" customHeight="1">
      <c r="B5" s="34"/>
      <c r="C5" s="35"/>
      <c r="D5" s="36"/>
      <c r="E5" s="43"/>
      <c r="F5" s="45"/>
      <c r="G5" s="24" t="s">
        <v>81</v>
      </c>
      <c r="H5" s="24" t="s">
        <v>82</v>
      </c>
      <c r="I5" s="24" t="s">
        <v>81</v>
      </c>
      <c r="J5" s="24" t="s">
        <v>82</v>
      </c>
      <c r="K5" s="24" t="s">
        <v>81</v>
      </c>
      <c r="L5" s="24" t="s">
        <v>82</v>
      </c>
      <c r="M5" s="24" t="s">
        <v>81</v>
      </c>
      <c r="N5" s="24" t="s">
        <v>82</v>
      </c>
      <c r="O5" s="24" t="s">
        <v>81</v>
      </c>
      <c r="P5" s="24" t="s">
        <v>82</v>
      </c>
      <c r="Q5" s="24" t="s">
        <v>81</v>
      </c>
      <c r="R5" s="24" t="s">
        <v>82</v>
      </c>
      <c r="S5" s="24" t="s">
        <v>81</v>
      </c>
      <c r="T5" s="24" t="s">
        <v>82</v>
      </c>
      <c r="U5" s="24" t="s">
        <v>81</v>
      </c>
      <c r="V5" s="24" t="s">
        <v>82</v>
      </c>
      <c r="W5" s="24" t="s">
        <v>81</v>
      </c>
      <c r="X5" s="24" t="s">
        <v>82</v>
      </c>
      <c r="Y5" s="24" t="s">
        <v>81</v>
      </c>
      <c r="Z5" s="24" t="s">
        <v>82</v>
      </c>
      <c r="AA5" s="24" t="s">
        <v>81</v>
      </c>
      <c r="AB5" s="24" t="s">
        <v>82</v>
      </c>
    </row>
    <row r="6" spans="2:28" ht="12" customHeight="1">
      <c r="B6" s="37"/>
      <c r="C6" s="38"/>
      <c r="D6" s="39"/>
      <c r="E6" s="44"/>
      <c r="F6" s="46"/>
      <c r="G6" s="25"/>
      <c r="H6" s="25"/>
      <c r="I6" s="25"/>
      <c r="J6" s="30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2:28" ht="12" customHeight="1">
      <c r="B7" s="3"/>
      <c r="C7" s="6"/>
      <c r="D7" s="4"/>
      <c r="E7" s="2"/>
      <c r="F7" s="2" t="s">
        <v>67</v>
      </c>
      <c r="G7" s="2"/>
      <c r="H7" s="2" t="s">
        <v>67</v>
      </c>
      <c r="I7" s="2"/>
      <c r="J7" s="2" t="s">
        <v>67</v>
      </c>
      <c r="K7" s="2"/>
      <c r="L7" s="2" t="s">
        <v>67</v>
      </c>
      <c r="M7" s="2"/>
      <c r="N7" s="2" t="s">
        <v>67</v>
      </c>
      <c r="O7" s="2"/>
      <c r="P7" s="2" t="s">
        <v>67</v>
      </c>
      <c r="Q7" s="2"/>
      <c r="R7" s="2" t="s">
        <v>67</v>
      </c>
      <c r="S7" s="2"/>
      <c r="T7" s="2" t="s">
        <v>67</v>
      </c>
      <c r="U7" s="2"/>
      <c r="V7" s="2" t="s">
        <v>67</v>
      </c>
      <c r="W7" s="2"/>
      <c r="X7" s="2" t="s">
        <v>67</v>
      </c>
      <c r="Y7" s="2"/>
      <c r="Z7" s="2" t="s">
        <v>67</v>
      </c>
      <c r="AA7" s="2"/>
      <c r="AB7" s="2" t="s">
        <v>67</v>
      </c>
    </row>
    <row r="8" spans="2:28" ht="12" customHeight="1">
      <c r="B8" s="27" t="s">
        <v>88</v>
      </c>
      <c r="C8" s="27"/>
      <c r="D8" s="27"/>
      <c r="E8" s="8">
        <v>89645</v>
      </c>
      <c r="F8" s="8">
        <v>665595</v>
      </c>
      <c r="G8" s="8">
        <v>375</v>
      </c>
      <c r="H8" s="8">
        <v>3901</v>
      </c>
      <c r="I8" s="8">
        <v>160</v>
      </c>
      <c r="J8" s="8">
        <v>2526</v>
      </c>
      <c r="K8" s="8">
        <v>7739</v>
      </c>
      <c r="L8" s="8">
        <v>63317</v>
      </c>
      <c r="M8" s="8">
        <v>17477</v>
      </c>
      <c r="N8" s="8">
        <v>249059</v>
      </c>
      <c r="O8" s="8">
        <v>40251</v>
      </c>
      <c r="P8" s="8">
        <v>158033</v>
      </c>
      <c r="Q8" s="8">
        <v>840</v>
      </c>
      <c r="R8" s="8">
        <v>17377</v>
      </c>
      <c r="S8" s="8">
        <v>2247</v>
      </c>
      <c r="T8" s="8">
        <v>4090</v>
      </c>
      <c r="U8" s="8">
        <v>1482</v>
      </c>
      <c r="V8" s="8">
        <v>36386</v>
      </c>
      <c r="W8" s="8">
        <v>241</v>
      </c>
      <c r="X8" s="8">
        <v>4076</v>
      </c>
      <c r="Y8" s="8">
        <v>18113</v>
      </c>
      <c r="Z8" s="8">
        <v>106114</v>
      </c>
      <c r="AA8" s="8">
        <v>720</v>
      </c>
      <c r="AB8" s="8">
        <v>20716</v>
      </c>
    </row>
    <row r="9" spans="2:28" ht="12" customHeight="1">
      <c r="B9" s="27" t="s">
        <v>68</v>
      </c>
      <c r="C9" s="27"/>
      <c r="D9" s="27"/>
      <c r="E9" s="8">
        <v>62411</v>
      </c>
      <c r="F9" s="8">
        <v>493630</v>
      </c>
      <c r="G9" s="8">
        <v>134</v>
      </c>
      <c r="H9" s="8">
        <v>1683</v>
      </c>
      <c r="I9" s="8">
        <v>49</v>
      </c>
      <c r="J9" s="8">
        <v>1024</v>
      </c>
      <c r="K9" s="8">
        <v>4864</v>
      </c>
      <c r="L9" s="8">
        <v>45094</v>
      </c>
      <c r="M9" s="8">
        <v>13228</v>
      </c>
      <c r="N9" s="8">
        <v>188410</v>
      </c>
      <c r="O9" s="8">
        <v>28043</v>
      </c>
      <c r="P9" s="8">
        <v>124332</v>
      </c>
      <c r="Q9" s="8">
        <v>679</v>
      </c>
      <c r="R9" s="8">
        <v>14835</v>
      </c>
      <c r="S9" s="8">
        <v>1956</v>
      </c>
      <c r="T9" s="8">
        <v>3432</v>
      </c>
      <c r="U9" s="8">
        <v>907</v>
      </c>
      <c r="V9" s="8">
        <v>28107</v>
      </c>
      <c r="W9" s="8">
        <v>143</v>
      </c>
      <c r="X9" s="8">
        <v>3284</v>
      </c>
      <c r="Y9" s="8">
        <v>12045</v>
      </c>
      <c r="Z9" s="8">
        <v>70540</v>
      </c>
      <c r="AA9" s="8">
        <v>363</v>
      </c>
      <c r="AB9" s="8">
        <v>12889</v>
      </c>
    </row>
    <row r="10" spans="2:28" ht="12" customHeight="1">
      <c r="B10" s="27" t="s">
        <v>86</v>
      </c>
      <c r="C10" s="27"/>
      <c r="D10" s="27"/>
      <c r="E10" s="8">
        <v>27234</v>
      </c>
      <c r="F10" s="8">
        <v>171965</v>
      </c>
      <c r="G10" s="8">
        <v>241</v>
      </c>
      <c r="H10" s="8">
        <v>2218</v>
      </c>
      <c r="I10" s="8">
        <v>111</v>
      </c>
      <c r="J10" s="8">
        <v>1502</v>
      </c>
      <c r="K10" s="8">
        <v>2875</v>
      </c>
      <c r="L10" s="8">
        <v>18223</v>
      </c>
      <c r="M10" s="8">
        <v>4249</v>
      </c>
      <c r="N10" s="8">
        <v>60649</v>
      </c>
      <c r="O10" s="8">
        <v>12208</v>
      </c>
      <c r="P10" s="8">
        <v>33701</v>
      </c>
      <c r="Q10" s="8">
        <v>161</v>
      </c>
      <c r="R10" s="8">
        <v>2542</v>
      </c>
      <c r="S10" s="8">
        <v>291</v>
      </c>
      <c r="T10" s="8">
        <v>658</v>
      </c>
      <c r="U10" s="8">
        <v>575</v>
      </c>
      <c r="V10" s="8">
        <v>8279</v>
      </c>
      <c r="W10" s="8">
        <v>98</v>
      </c>
      <c r="X10" s="8">
        <v>792</v>
      </c>
      <c r="Y10" s="8">
        <v>6068</v>
      </c>
      <c r="Z10" s="8">
        <v>35574</v>
      </c>
      <c r="AA10" s="8">
        <v>357</v>
      </c>
      <c r="AB10" s="8">
        <v>7827</v>
      </c>
    </row>
    <row r="11" spans="2:28" ht="12" customHeight="1">
      <c r="B11" s="3"/>
      <c r="C11" s="28" t="s">
        <v>0</v>
      </c>
      <c r="D11" s="29"/>
      <c r="E11" s="7">
        <v>13854</v>
      </c>
      <c r="F11" s="7">
        <v>121693</v>
      </c>
      <c r="G11" s="7">
        <v>39</v>
      </c>
      <c r="H11" s="7">
        <v>971</v>
      </c>
      <c r="I11" s="7">
        <v>8</v>
      </c>
      <c r="J11" s="7">
        <v>99</v>
      </c>
      <c r="K11" s="7">
        <v>1229</v>
      </c>
      <c r="L11" s="7">
        <v>16400</v>
      </c>
      <c r="M11" s="7">
        <v>1907</v>
      </c>
      <c r="N11" s="7">
        <v>32299</v>
      </c>
      <c r="O11" s="7">
        <v>6574</v>
      </c>
      <c r="P11" s="7">
        <v>33002</v>
      </c>
      <c r="Q11" s="7">
        <v>181</v>
      </c>
      <c r="R11" s="7">
        <v>5658</v>
      </c>
      <c r="S11" s="7">
        <v>620</v>
      </c>
      <c r="T11" s="7">
        <v>1182</v>
      </c>
      <c r="U11" s="7">
        <v>192</v>
      </c>
      <c r="V11" s="7">
        <v>5463</v>
      </c>
      <c r="W11" s="7">
        <v>24</v>
      </c>
      <c r="X11" s="7">
        <v>1003</v>
      </c>
      <c r="Y11" s="7">
        <v>3005</v>
      </c>
      <c r="Z11" s="7">
        <v>20256</v>
      </c>
      <c r="AA11" s="7">
        <v>75</v>
      </c>
      <c r="AB11" s="7">
        <v>5360</v>
      </c>
    </row>
    <row r="12" spans="2:28" ht="12" customHeight="1">
      <c r="B12" s="3"/>
      <c r="C12" s="28" t="s">
        <v>108</v>
      </c>
      <c r="D12" s="29"/>
      <c r="E12" s="7">
        <v>12204</v>
      </c>
      <c r="F12" s="7">
        <v>104646</v>
      </c>
      <c r="G12" s="7">
        <v>19</v>
      </c>
      <c r="H12" s="7">
        <v>142</v>
      </c>
      <c r="I12" s="7">
        <v>7</v>
      </c>
      <c r="J12" s="7">
        <v>81</v>
      </c>
      <c r="K12" s="7">
        <v>887</v>
      </c>
      <c r="L12" s="7">
        <v>8114</v>
      </c>
      <c r="M12" s="7">
        <v>1777</v>
      </c>
      <c r="N12" s="7">
        <v>34681</v>
      </c>
      <c r="O12" s="7">
        <v>5855</v>
      </c>
      <c r="P12" s="7">
        <v>30259</v>
      </c>
      <c r="Q12" s="7">
        <v>148</v>
      </c>
      <c r="R12" s="7">
        <v>2940</v>
      </c>
      <c r="S12" s="7">
        <v>693</v>
      </c>
      <c r="T12" s="7">
        <v>1117</v>
      </c>
      <c r="U12" s="7">
        <v>220</v>
      </c>
      <c r="V12" s="7">
        <v>11122</v>
      </c>
      <c r="W12" s="7">
        <v>21</v>
      </c>
      <c r="X12" s="7">
        <v>595</v>
      </c>
      <c r="Y12" s="7">
        <v>2536</v>
      </c>
      <c r="Z12" s="7">
        <v>14084</v>
      </c>
      <c r="AA12" s="7">
        <v>41</v>
      </c>
      <c r="AB12" s="7">
        <v>1511</v>
      </c>
    </row>
    <row r="13" spans="2:28" ht="12" customHeight="1">
      <c r="B13" s="3"/>
      <c r="C13" s="28" t="s">
        <v>1</v>
      </c>
      <c r="D13" s="29"/>
      <c r="E13" s="7">
        <v>9793</v>
      </c>
      <c r="F13" s="7">
        <v>65373</v>
      </c>
      <c r="G13" s="7">
        <v>6</v>
      </c>
      <c r="H13" s="7">
        <v>25</v>
      </c>
      <c r="I13" s="7">
        <v>3</v>
      </c>
      <c r="J13" s="7">
        <v>9</v>
      </c>
      <c r="K13" s="7">
        <v>548</v>
      </c>
      <c r="L13" s="7">
        <v>3870</v>
      </c>
      <c r="M13" s="7">
        <v>3970</v>
      </c>
      <c r="N13" s="7">
        <v>33654</v>
      </c>
      <c r="O13" s="7">
        <v>3525</v>
      </c>
      <c r="P13" s="7">
        <v>14361</v>
      </c>
      <c r="Q13" s="7">
        <v>64</v>
      </c>
      <c r="R13" s="7">
        <v>1155</v>
      </c>
      <c r="S13" s="7">
        <v>80</v>
      </c>
      <c r="T13" s="7">
        <v>155</v>
      </c>
      <c r="U13" s="7">
        <v>95</v>
      </c>
      <c r="V13" s="7">
        <v>2398</v>
      </c>
      <c r="W13" s="7">
        <v>10</v>
      </c>
      <c r="X13" s="7">
        <v>312</v>
      </c>
      <c r="Y13" s="7">
        <v>1455</v>
      </c>
      <c r="Z13" s="7">
        <v>8262</v>
      </c>
      <c r="AA13" s="7">
        <v>37</v>
      </c>
      <c r="AB13" s="7">
        <v>1172</v>
      </c>
    </row>
    <row r="14" spans="2:28" ht="12" customHeight="1">
      <c r="B14" s="3"/>
      <c r="C14" s="28" t="s">
        <v>65</v>
      </c>
      <c r="D14" s="29"/>
      <c r="E14" s="7">
        <v>5694</v>
      </c>
      <c r="F14" s="7">
        <v>42526</v>
      </c>
      <c r="G14" s="7">
        <v>15</v>
      </c>
      <c r="H14" s="7">
        <v>146</v>
      </c>
      <c r="I14" s="7">
        <v>2</v>
      </c>
      <c r="J14" s="7">
        <v>14</v>
      </c>
      <c r="K14" s="7">
        <v>406</v>
      </c>
      <c r="L14" s="7">
        <v>2656</v>
      </c>
      <c r="M14" s="7">
        <v>1601</v>
      </c>
      <c r="N14" s="7">
        <v>21404</v>
      </c>
      <c r="O14" s="7">
        <v>2417</v>
      </c>
      <c r="P14" s="7">
        <v>9614</v>
      </c>
      <c r="Q14" s="7">
        <v>58</v>
      </c>
      <c r="R14" s="7">
        <v>900</v>
      </c>
      <c r="S14" s="7">
        <v>134</v>
      </c>
      <c r="T14" s="7">
        <v>299</v>
      </c>
      <c r="U14" s="7">
        <v>72</v>
      </c>
      <c r="V14" s="7">
        <v>1409</v>
      </c>
      <c r="W14" s="7">
        <v>9</v>
      </c>
      <c r="X14" s="7">
        <v>194</v>
      </c>
      <c r="Y14" s="7">
        <v>953</v>
      </c>
      <c r="Z14" s="7">
        <v>5073</v>
      </c>
      <c r="AA14" s="7">
        <v>27</v>
      </c>
      <c r="AB14" s="7">
        <v>817</v>
      </c>
    </row>
    <row r="15" spans="2:28" ht="12" customHeight="1">
      <c r="B15" s="3"/>
      <c r="C15" s="28" t="s">
        <v>2</v>
      </c>
      <c r="D15" s="29"/>
      <c r="E15" s="7">
        <v>5409</v>
      </c>
      <c r="F15" s="7">
        <v>45458</v>
      </c>
      <c r="G15" s="7">
        <v>5</v>
      </c>
      <c r="H15" s="7">
        <v>50</v>
      </c>
      <c r="I15" s="7">
        <v>2</v>
      </c>
      <c r="J15" s="7">
        <v>423</v>
      </c>
      <c r="K15" s="7">
        <v>401</v>
      </c>
      <c r="L15" s="7">
        <v>2933</v>
      </c>
      <c r="M15" s="7">
        <v>1435</v>
      </c>
      <c r="N15" s="7">
        <v>21870</v>
      </c>
      <c r="O15" s="7">
        <v>2391</v>
      </c>
      <c r="P15" s="7">
        <v>10540</v>
      </c>
      <c r="Q15" s="7">
        <v>59</v>
      </c>
      <c r="R15" s="7">
        <v>1052</v>
      </c>
      <c r="S15" s="7">
        <v>74</v>
      </c>
      <c r="T15" s="7">
        <v>161</v>
      </c>
      <c r="U15" s="7">
        <v>62</v>
      </c>
      <c r="V15" s="7">
        <v>1640</v>
      </c>
      <c r="W15" s="7">
        <v>10</v>
      </c>
      <c r="X15" s="7">
        <v>246</v>
      </c>
      <c r="Y15" s="7">
        <v>936</v>
      </c>
      <c r="Z15" s="7">
        <v>5533</v>
      </c>
      <c r="AA15" s="7">
        <v>34</v>
      </c>
      <c r="AB15" s="7">
        <v>1010</v>
      </c>
    </row>
    <row r="16" spans="2:28" ht="12.75" customHeight="1">
      <c r="B16" s="3"/>
      <c r="C16" s="28" t="s">
        <v>3</v>
      </c>
      <c r="D16" s="29"/>
      <c r="E16" s="7">
        <v>2696</v>
      </c>
      <c r="F16" s="7">
        <v>18995</v>
      </c>
      <c r="G16" s="7">
        <v>14</v>
      </c>
      <c r="H16" s="7">
        <v>144</v>
      </c>
      <c r="I16" s="7">
        <v>4</v>
      </c>
      <c r="J16" s="7">
        <v>39</v>
      </c>
      <c r="K16" s="7">
        <v>248</v>
      </c>
      <c r="L16" s="7">
        <v>2144</v>
      </c>
      <c r="M16" s="7">
        <v>322</v>
      </c>
      <c r="N16" s="7">
        <v>5785</v>
      </c>
      <c r="O16" s="7">
        <v>1366</v>
      </c>
      <c r="P16" s="7">
        <v>5388</v>
      </c>
      <c r="Q16" s="7">
        <v>27</v>
      </c>
      <c r="R16" s="7">
        <v>633</v>
      </c>
      <c r="S16" s="7">
        <v>72</v>
      </c>
      <c r="T16" s="7">
        <v>96</v>
      </c>
      <c r="U16" s="7">
        <v>49</v>
      </c>
      <c r="V16" s="7">
        <v>1177</v>
      </c>
      <c r="W16" s="7">
        <v>35</v>
      </c>
      <c r="X16" s="7">
        <v>250</v>
      </c>
      <c r="Y16" s="7">
        <v>527</v>
      </c>
      <c r="Z16" s="7">
        <v>2772</v>
      </c>
      <c r="AA16" s="7">
        <v>32</v>
      </c>
      <c r="AB16" s="7">
        <v>567</v>
      </c>
    </row>
    <row r="17" spans="2:28" ht="12" customHeight="1">
      <c r="B17" s="3"/>
      <c r="C17" s="28" t="s">
        <v>4</v>
      </c>
      <c r="D17" s="29"/>
      <c r="E17" s="7">
        <v>3848</v>
      </c>
      <c r="F17" s="7">
        <v>26424</v>
      </c>
      <c r="G17" s="7">
        <v>10</v>
      </c>
      <c r="H17" s="7">
        <v>27</v>
      </c>
      <c r="I17" s="7">
        <v>5</v>
      </c>
      <c r="J17" s="7">
        <v>41</v>
      </c>
      <c r="K17" s="7">
        <v>313</v>
      </c>
      <c r="L17" s="7">
        <v>1978</v>
      </c>
      <c r="M17" s="7">
        <v>841</v>
      </c>
      <c r="N17" s="7">
        <v>11201</v>
      </c>
      <c r="O17" s="7">
        <v>1747</v>
      </c>
      <c r="P17" s="7">
        <v>6487</v>
      </c>
      <c r="Q17" s="7">
        <v>35</v>
      </c>
      <c r="R17" s="7">
        <v>568</v>
      </c>
      <c r="S17" s="7">
        <v>77</v>
      </c>
      <c r="T17" s="7">
        <v>127</v>
      </c>
      <c r="U17" s="7">
        <v>65</v>
      </c>
      <c r="V17" s="7">
        <v>1513</v>
      </c>
      <c r="W17" s="7">
        <v>8</v>
      </c>
      <c r="X17" s="7">
        <v>172</v>
      </c>
      <c r="Y17" s="7">
        <v>721</v>
      </c>
      <c r="Z17" s="7">
        <v>3729</v>
      </c>
      <c r="AA17" s="7">
        <v>26</v>
      </c>
      <c r="AB17" s="7">
        <v>581</v>
      </c>
    </row>
    <row r="18" spans="2:28" ht="12" customHeight="1">
      <c r="B18" s="3"/>
      <c r="C18" s="28" t="s">
        <v>5</v>
      </c>
      <c r="D18" s="29"/>
      <c r="E18" s="7">
        <v>2495</v>
      </c>
      <c r="F18" s="7">
        <v>21551</v>
      </c>
      <c r="G18" s="7">
        <v>4</v>
      </c>
      <c r="H18" s="7">
        <v>9</v>
      </c>
      <c r="I18" s="7">
        <v>9</v>
      </c>
      <c r="J18" s="7">
        <v>140</v>
      </c>
      <c r="K18" s="7">
        <v>267</v>
      </c>
      <c r="L18" s="7">
        <v>3041</v>
      </c>
      <c r="M18" s="7">
        <v>222</v>
      </c>
      <c r="N18" s="7">
        <v>6655</v>
      </c>
      <c r="O18" s="7">
        <v>1245</v>
      </c>
      <c r="P18" s="7">
        <v>5175</v>
      </c>
      <c r="Q18" s="7">
        <v>33</v>
      </c>
      <c r="R18" s="7">
        <v>715</v>
      </c>
      <c r="S18" s="7">
        <v>87</v>
      </c>
      <c r="T18" s="7">
        <v>121</v>
      </c>
      <c r="U18" s="7">
        <v>44</v>
      </c>
      <c r="V18" s="7">
        <v>1520</v>
      </c>
      <c r="W18" s="7">
        <v>10</v>
      </c>
      <c r="X18" s="7">
        <v>165</v>
      </c>
      <c r="Y18" s="7">
        <v>555</v>
      </c>
      <c r="Z18" s="7">
        <v>3493</v>
      </c>
      <c r="AA18" s="7">
        <v>19</v>
      </c>
      <c r="AB18" s="7">
        <v>517</v>
      </c>
    </row>
    <row r="19" spans="2:28" ht="12" customHeight="1">
      <c r="B19" s="3"/>
      <c r="C19" s="28" t="s">
        <v>6</v>
      </c>
      <c r="D19" s="29"/>
      <c r="E19" s="7">
        <v>2060</v>
      </c>
      <c r="F19" s="7">
        <v>15551</v>
      </c>
      <c r="G19" s="7">
        <v>6</v>
      </c>
      <c r="H19" s="7">
        <v>75</v>
      </c>
      <c r="I19" s="7">
        <v>7</v>
      </c>
      <c r="J19" s="7">
        <v>130</v>
      </c>
      <c r="K19" s="7">
        <v>184</v>
      </c>
      <c r="L19" s="7">
        <v>1468</v>
      </c>
      <c r="M19" s="7">
        <v>328</v>
      </c>
      <c r="N19" s="7">
        <v>6707</v>
      </c>
      <c r="O19" s="7">
        <v>992</v>
      </c>
      <c r="P19" s="7">
        <v>3044</v>
      </c>
      <c r="Q19" s="7">
        <v>18</v>
      </c>
      <c r="R19" s="7">
        <v>368</v>
      </c>
      <c r="S19" s="7">
        <v>32</v>
      </c>
      <c r="T19" s="7">
        <v>35</v>
      </c>
      <c r="U19" s="7">
        <v>32</v>
      </c>
      <c r="V19" s="7">
        <v>594</v>
      </c>
      <c r="W19" s="7">
        <v>5</v>
      </c>
      <c r="X19" s="7">
        <v>126</v>
      </c>
      <c r="Y19" s="7">
        <v>435</v>
      </c>
      <c r="Z19" s="7">
        <v>2487</v>
      </c>
      <c r="AA19" s="7">
        <v>21</v>
      </c>
      <c r="AB19" s="7">
        <v>517</v>
      </c>
    </row>
    <row r="20" spans="2:28" ht="12" customHeight="1">
      <c r="B20" s="3"/>
      <c r="C20" s="28" t="s">
        <v>7</v>
      </c>
      <c r="D20" s="29"/>
      <c r="E20" s="7">
        <v>2697</v>
      </c>
      <c r="F20" s="7">
        <v>18881</v>
      </c>
      <c r="G20" s="7">
        <v>12</v>
      </c>
      <c r="H20" s="7">
        <v>73</v>
      </c>
      <c r="I20" s="7">
        <v>2</v>
      </c>
      <c r="J20" s="7">
        <v>48</v>
      </c>
      <c r="K20" s="7">
        <v>189</v>
      </c>
      <c r="L20" s="7">
        <v>1200</v>
      </c>
      <c r="M20" s="7">
        <v>627</v>
      </c>
      <c r="N20" s="7">
        <v>9339</v>
      </c>
      <c r="O20" s="7">
        <v>1171</v>
      </c>
      <c r="P20" s="7">
        <v>3796</v>
      </c>
      <c r="Q20" s="7">
        <v>31</v>
      </c>
      <c r="R20" s="7">
        <v>507</v>
      </c>
      <c r="S20" s="7">
        <v>79</v>
      </c>
      <c r="T20" s="7">
        <v>127</v>
      </c>
      <c r="U20" s="7">
        <v>40</v>
      </c>
      <c r="V20" s="7">
        <v>549</v>
      </c>
      <c r="W20" s="7">
        <v>6</v>
      </c>
      <c r="X20" s="7">
        <v>112</v>
      </c>
      <c r="Y20" s="7">
        <v>516</v>
      </c>
      <c r="Z20" s="7">
        <v>2690</v>
      </c>
      <c r="AA20" s="7">
        <v>24</v>
      </c>
      <c r="AB20" s="7">
        <v>440</v>
      </c>
    </row>
    <row r="21" spans="2:28" ht="12" customHeight="1">
      <c r="B21" s="3"/>
      <c r="C21" s="28" t="s">
        <v>8</v>
      </c>
      <c r="D21" s="29"/>
      <c r="E21" s="7">
        <v>1661</v>
      </c>
      <c r="F21" s="7">
        <v>12532</v>
      </c>
      <c r="G21" s="7">
        <v>4</v>
      </c>
      <c r="H21" s="7">
        <v>21</v>
      </c>
      <c r="I21" s="7" t="s">
        <v>120</v>
      </c>
      <c r="J21" s="7" t="s">
        <v>120</v>
      </c>
      <c r="K21" s="7">
        <v>192</v>
      </c>
      <c r="L21" s="7">
        <v>1290</v>
      </c>
      <c r="M21" s="7">
        <v>198</v>
      </c>
      <c r="N21" s="7">
        <v>4815</v>
      </c>
      <c r="O21" s="7">
        <v>760</v>
      </c>
      <c r="P21" s="7">
        <v>2666</v>
      </c>
      <c r="Q21" s="7">
        <v>25</v>
      </c>
      <c r="R21" s="7">
        <v>339</v>
      </c>
      <c r="S21" s="7">
        <v>8</v>
      </c>
      <c r="T21" s="7">
        <v>12</v>
      </c>
      <c r="U21" s="7">
        <v>36</v>
      </c>
      <c r="V21" s="7">
        <v>722</v>
      </c>
      <c r="W21" s="7">
        <v>5</v>
      </c>
      <c r="X21" s="7">
        <v>109</v>
      </c>
      <c r="Y21" s="7">
        <v>406</v>
      </c>
      <c r="Z21" s="7">
        <v>2161</v>
      </c>
      <c r="AA21" s="7">
        <v>27</v>
      </c>
      <c r="AB21" s="7">
        <v>397</v>
      </c>
    </row>
    <row r="22" spans="2:28" ht="12" customHeight="1">
      <c r="B22" s="11"/>
      <c r="C22" s="17" t="s">
        <v>69</v>
      </c>
      <c r="D22" s="27"/>
      <c r="E22" s="8">
        <v>2674</v>
      </c>
      <c r="F22" s="8">
        <v>14265</v>
      </c>
      <c r="G22" s="8">
        <v>27</v>
      </c>
      <c r="H22" s="8">
        <v>284</v>
      </c>
      <c r="I22" s="8">
        <v>27</v>
      </c>
      <c r="J22" s="8">
        <v>446</v>
      </c>
      <c r="K22" s="8">
        <v>394</v>
      </c>
      <c r="L22" s="8">
        <v>2620</v>
      </c>
      <c r="M22" s="8">
        <v>296</v>
      </c>
      <c r="N22" s="8">
        <v>3352</v>
      </c>
      <c r="O22" s="8">
        <v>1148</v>
      </c>
      <c r="P22" s="8">
        <v>2827</v>
      </c>
      <c r="Q22" s="8">
        <v>14</v>
      </c>
      <c r="R22" s="8">
        <v>121</v>
      </c>
      <c r="S22" s="8">
        <v>18</v>
      </c>
      <c r="T22" s="8">
        <v>42</v>
      </c>
      <c r="U22" s="8">
        <v>70</v>
      </c>
      <c r="V22" s="8">
        <v>573</v>
      </c>
      <c r="W22" s="8">
        <v>13</v>
      </c>
      <c r="X22" s="8">
        <v>79</v>
      </c>
      <c r="Y22" s="8">
        <v>620</v>
      </c>
      <c r="Z22" s="8">
        <v>3290</v>
      </c>
      <c r="AA22" s="8">
        <v>47</v>
      </c>
      <c r="AB22" s="8">
        <v>631</v>
      </c>
    </row>
    <row r="23" spans="2:28" ht="12" customHeight="1">
      <c r="B23" s="3"/>
      <c r="C23" s="6"/>
      <c r="D23" s="5" t="s">
        <v>9</v>
      </c>
      <c r="E23" s="7">
        <v>248</v>
      </c>
      <c r="F23" s="7">
        <v>1006</v>
      </c>
      <c r="G23" s="7" t="s">
        <v>116</v>
      </c>
      <c r="H23" s="7" t="s">
        <v>116</v>
      </c>
      <c r="I23" s="7" t="s">
        <v>118</v>
      </c>
      <c r="J23" s="7" t="s">
        <v>118</v>
      </c>
      <c r="K23" s="7">
        <v>53</v>
      </c>
      <c r="L23" s="7">
        <v>165</v>
      </c>
      <c r="M23" s="7">
        <v>20</v>
      </c>
      <c r="N23" s="7">
        <v>245</v>
      </c>
      <c r="O23" s="7">
        <v>113</v>
      </c>
      <c r="P23" s="7">
        <v>253</v>
      </c>
      <c r="Q23" s="7">
        <v>1</v>
      </c>
      <c r="R23" s="7">
        <v>5</v>
      </c>
      <c r="S23" s="7">
        <v>3</v>
      </c>
      <c r="T23" s="7">
        <v>3</v>
      </c>
      <c r="U23" s="7">
        <v>8</v>
      </c>
      <c r="V23" s="7">
        <v>52</v>
      </c>
      <c r="W23" s="7">
        <v>2</v>
      </c>
      <c r="X23" s="7">
        <v>29</v>
      </c>
      <c r="Y23" s="7">
        <v>42</v>
      </c>
      <c r="Z23" s="7">
        <v>190</v>
      </c>
      <c r="AA23" s="7">
        <v>6</v>
      </c>
      <c r="AB23" s="7">
        <v>64</v>
      </c>
    </row>
    <row r="24" spans="2:28" ht="12" customHeight="1">
      <c r="B24" s="3"/>
      <c r="C24" s="6"/>
      <c r="D24" s="5" t="s">
        <v>10</v>
      </c>
      <c r="E24" s="7">
        <v>347</v>
      </c>
      <c r="F24" s="7">
        <v>1575</v>
      </c>
      <c r="G24" s="7">
        <v>2</v>
      </c>
      <c r="H24" s="7">
        <v>56</v>
      </c>
      <c r="I24" s="7">
        <v>4</v>
      </c>
      <c r="J24" s="7">
        <v>72</v>
      </c>
      <c r="K24" s="7">
        <v>79</v>
      </c>
      <c r="L24" s="7">
        <v>353</v>
      </c>
      <c r="M24" s="7">
        <v>26</v>
      </c>
      <c r="N24" s="7">
        <v>265</v>
      </c>
      <c r="O24" s="7">
        <v>151</v>
      </c>
      <c r="P24" s="7">
        <v>307</v>
      </c>
      <c r="Q24" s="7">
        <v>1</v>
      </c>
      <c r="R24" s="7">
        <v>12</v>
      </c>
      <c r="S24" s="7">
        <v>3</v>
      </c>
      <c r="T24" s="7">
        <v>3</v>
      </c>
      <c r="U24" s="7">
        <v>7</v>
      </c>
      <c r="V24" s="7">
        <v>96</v>
      </c>
      <c r="W24" s="7">
        <v>1</v>
      </c>
      <c r="X24" s="7">
        <v>3</v>
      </c>
      <c r="Y24" s="7">
        <v>70</v>
      </c>
      <c r="Z24" s="7">
        <v>331</v>
      </c>
      <c r="AA24" s="7">
        <v>3</v>
      </c>
      <c r="AB24" s="7">
        <v>77</v>
      </c>
    </row>
    <row r="25" spans="2:28" ht="12" customHeight="1">
      <c r="B25" s="3"/>
      <c r="C25" s="6"/>
      <c r="D25" s="5" t="s">
        <v>11</v>
      </c>
      <c r="E25" s="7">
        <v>414</v>
      </c>
      <c r="F25" s="7">
        <v>2163</v>
      </c>
      <c r="G25" s="7">
        <v>6</v>
      </c>
      <c r="H25" s="7">
        <v>58</v>
      </c>
      <c r="I25" s="7">
        <v>1</v>
      </c>
      <c r="J25" s="7">
        <v>1</v>
      </c>
      <c r="K25" s="7">
        <v>60</v>
      </c>
      <c r="L25" s="7">
        <v>325</v>
      </c>
      <c r="M25" s="7">
        <v>24</v>
      </c>
      <c r="N25" s="7">
        <v>225</v>
      </c>
      <c r="O25" s="7">
        <v>167</v>
      </c>
      <c r="P25" s="7">
        <v>455</v>
      </c>
      <c r="Q25" s="7">
        <v>1</v>
      </c>
      <c r="R25" s="7">
        <v>6</v>
      </c>
      <c r="S25" s="7">
        <v>1</v>
      </c>
      <c r="T25" s="7">
        <v>10</v>
      </c>
      <c r="U25" s="7">
        <v>7</v>
      </c>
      <c r="V25" s="7">
        <v>107</v>
      </c>
      <c r="W25" s="7">
        <v>2</v>
      </c>
      <c r="X25" s="7">
        <v>11</v>
      </c>
      <c r="Y25" s="7">
        <v>140</v>
      </c>
      <c r="Z25" s="7">
        <v>876</v>
      </c>
      <c r="AA25" s="7">
        <v>5</v>
      </c>
      <c r="AB25" s="7">
        <v>89</v>
      </c>
    </row>
    <row r="26" spans="2:28" ht="12" customHeight="1">
      <c r="B26" s="3"/>
      <c r="C26" s="6"/>
      <c r="D26" s="5" t="s">
        <v>12</v>
      </c>
      <c r="E26" s="7">
        <v>436</v>
      </c>
      <c r="F26" s="7">
        <v>2408</v>
      </c>
      <c r="G26" s="7" t="s">
        <v>118</v>
      </c>
      <c r="H26" s="7" t="s">
        <v>118</v>
      </c>
      <c r="I26" s="7" t="s">
        <v>118</v>
      </c>
      <c r="J26" s="7" t="s">
        <v>118</v>
      </c>
      <c r="K26" s="7">
        <v>47</v>
      </c>
      <c r="L26" s="7">
        <v>253</v>
      </c>
      <c r="M26" s="7">
        <v>49</v>
      </c>
      <c r="N26" s="7">
        <v>677</v>
      </c>
      <c r="O26" s="7">
        <v>218</v>
      </c>
      <c r="P26" s="7">
        <v>639</v>
      </c>
      <c r="Q26" s="7">
        <v>5</v>
      </c>
      <c r="R26" s="7">
        <v>75</v>
      </c>
      <c r="S26" s="7">
        <v>6</v>
      </c>
      <c r="T26" s="7">
        <v>6</v>
      </c>
      <c r="U26" s="7">
        <v>10</v>
      </c>
      <c r="V26" s="7">
        <v>136</v>
      </c>
      <c r="W26" s="7">
        <v>2</v>
      </c>
      <c r="X26" s="7">
        <v>7</v>
      </c>
      <c r="Y26" s="7">
        <v>93</v>
      </c>
      <c r="Z26" s="7">
        <v>519</v>
      </c>
      <c r="AA26" s="7">
        <v>6</v>
      </c>
      <c r="AB26" s="7">
        <v>96</v>
      </c>
    </row>
    <row r="27" spans="2:28" ht="12" customHeight="1">
      <c r="B27" s="3"/>
      <c r="C27" s="6"/>
      <c r="D27" s="5" t="s">
        <v>13</v>
      </c>
      <c r="E27" s="7">
        <v>216</v>
      </c>
      <c r="F27" s="7">
        <v>1201</v>
      </c>
      <c r="G27" s="7">
        <v>1</v>
      </c>
      <c r="H27" s="7">
        <v>1</v>
      </c>
      <c r="I27" s="7">
        <v>1</v>
      </c>
      <c r="J27" s="7">
        <v>17</v>
      </c>
      <c r="K27" s="7">
        <v>37</v>
      </c>
      <c r="L27" s="7">
        <v>163</v>
      </c>
      <c r="M27" s="7">
        <v>20</v>
      </c>
      <c r="N27" s="7">
        <v>431</v>
      </c>
      <c r="O27" s="7">
        <v>96</v>
      </c>
      <c r="P27" s="7">
        <v>221</v>
      </c>
      <c r="Q27" s="7">
        <v>1</v>
      </c>
      <c r="R27" s="7">
        <v>4</v>
      </c>
      <c r="S27" s="7">
        <v>1</v>
      </c>
      <c r="T27" s="7">
        <v>2</v>
      </c>
      <c r="U27" s="7">
        <v>2</v>
      </c>
      <c r="V27" s="7">
        <v>4</v>
      </c>
      <c r="W27" s="7">
        <v>1</v>
      </c>
      <c r="X27" s="7">
        <v>1</v>
      </c>
      <c r="Y27" s="7">
        <v>49</v>
      </c>
      <c r="Z27" s="7">
        <v>276</v>
      </c>
      <c r="AA27" s="7">
        <v>7</v>
      </c>
      <c r="AB27" s="7">
        <v>81</v>
      </c>
    </row>
    <row r="28" spans="2:28" ht="12" customHeight="1">
      <c r="B28" s="3"/>
      <c r="C28" s="6"/>
      <c r="D28" s="5" t="s">
        <v>14</v>
      </c>
      <c r="E28" s="7">
        <v>290</v>
      </c>
      <c r="F28" s="7">
        <v>1500</v>
      </c>
      <c r="G28" s="7">
        <v>6</v>
      </c>
      <c r="H28" s="7">
        <v>58</v>
      </c>
      <c r="I28" s="7" t="s">
        <v>118</v>
      </c>
      <c r="J28" s="7" t="s">
        <v>118</v>
      </c>
      <c r="K28" s="7">
        <v>29</v>
      </c>
      <c r="L28" s="7">
        <v>199</v>
      </c>
      <c r="M28" s="7">
        <v>37</v>
      </c>
      <c r="N28" s="7">
        <v>544</v>
      </c>
      <c r="O28" s="7">
        <v>133</v>
      </c>
      <c r="P28" s="7">
        <v>308</v>
      </c>
      <c r="Q28" s="7">
        <v>3</v>
      </c>
      <c r="R28" s="7">
        <v>16</v>
      </c>
      <c r="S28" s="7">
        <v>1</v>
      </c>
      <c r="T28" s="7">
        <v>1</v>
      </c>
      <c r="U28" s="7">
        <v>6</v>
      </c>
      <c r="V28" s="7">
        <v>48</v>
      </c>
      <c r="W28" s="7">
        <v>1</v>
      </c>
      <c r="X28" s="7">
        <v>4</v>
      </c>
      <c r="Y28" s="7">
        <v>69</v>
      </c>
      <c r="Z28" s="7">
        <v>261</v>
      </c>
      <c r="AA28" s="7">
        <v>5</v>
      </c>
      <c r="AB28" s="7">
        <v>61</v>
      </c>
    </row>
    <row r="29" spans="2:28" ht="12" customHeight="1">
      <c r="B29" s="3"/>
      <c r="C29" s="6"/>
      <c r="D29" s="5" t="s">
        <v>15</v>
      </c>
      <c r="E29" s="7">
        <v>318</v>
      </c>
      <c r="F29" s="7">
        <v>1497</v>
      </c>
      <c r="G29" s="7">
        <v>1</v>
      </c>
      <c r="H29" s="7">
        <v>2</v>
      </c>
      <c r="I29" s="7" t="s">
        <v>121</v>
      </c>
      <c r="J29" s="7" t="s">
        <v>122</v>
      </c>
      <c r="K29" s="7">
        <v>42</v>
      </c>
      <c r="L29" s="7">
        <v>244</v>
      </c>
      <c r="M29" s="7">
        <v>59</v>
      </c>
      <c r="N29" s="7">
        <v>424</v>
      </c>
      <c r="O29" s="7">
        <v>128</v>
      </c>
      <c r="P29" s="7">
        <v>314</v>
      </c>
      <c r="Q29" s="7">
        <v>1</v>
      </c>
      <c r="R29" s="7">
        <v>1</v>
      </c>
      <c r="S29" s="7">
        <v>2</v>
      </c>
      <c r="T29" s="7">
        <v>13</v>
      </c>
      <c r="U29" s="7">
        <v>5</v>
      </c>
      <c r="V29" s="7">
        <v>27</v>
      </c>
      <c r="W29" s="7">
        <v>1</v>
      </c>
      <c r="X29" s="7">
        <v>4</v>
      </c>
      <c r="Y29" s="7">
        <v>73</v>
      </c>
      <c r="Z29" s="7">
        <v>397</v>
      </c>
      <c r="AA29" s="7">
        <v>6</v>
      </c>
      <c r="AB29" s="7">
        <v>71</v>
      </c>
    </row>
    <row r="30" spans="2:28" ht="12" customHeight="1">
      <c r="B30" s="3"/>
      <c r="C30" s="6"/>
      <c r="D30" s="5" t="s">
        <v>16</v>
      </c>
      <c r="E30" s="7">
        <v>129</v>
      </c>
      <c r="F30" s="7">
        <v>680</v>
      </c>
      <c r="G30" s="7">
        <v>6</v>
      </c>
      <c r="H30" s="7">
        <v>68</v>
      </c>
      <c r="I30" s="7" t="s">
        <v>118</v>
      </c>
      <c r="J30" s="7" t="s">
        <v>118</v>
      </c>
      <c r="K30" s="7">
        <v>11</v>
      </c>
      <c r="L30" s="7">
        <v>127</v>
      </c>
      <c r="M30" s="7">
        <v>12</v>
      </c>
      <c r="N30" s="7">
        <v>163</v>
      </c>
      <c r="O30" s="7">
        <v>54</v>
      </c>
      <c r="P30" s="7">
        <v>109</v>
      </c>
      <c r="Q30" s="7">
        <v>1</v>
      </c>
      <c r="R30" s="7">
        <v>2</v>
      </c>
      <c r="S30" s="7">
        <v>1</v>
      </c>
      <c r="T30" s="7">
        <v>4</v>
      </c>
      <c r="U30" s="7">
        <v>6</v>
      </c>
      <c r="V30" s="7">
        <v>35</v>
      </c>
      <c r="W30" s="7">
        <v>1</v>
      </c>
      <c r="X30" s="7">
        <v>1</v>
      </c>
      <c r="Y30" s="7">
        <v>34</v>
      </c>
      <c r="Z30" s="7">
        <v>132</v>
      </c>
      <c r="AA30" s="7">
        <v>3</v>
      </c>
      <c r="AB30" s="7">
        <v>39</v>
      </c>
    </row>
    <row r="31" spans="2:28" ht="12" customHeight="1">
      <c r="B31" s="3"/>
      <c r="C31" s="6"/>
      <c r="D31" s="5" t="s">
        <v>17</v>
      </c>
      <c r="E31" s="7">
        <v>276</v>
      </c>
      <c r="F31" s="7">
        <v>2235</v>
      </c>
      <c r="G31" s="7">
        <v>5</v>
      </c>
      <c r="H31" s="7">
        <v>41</v>
      </c>
      <c r="I31" s="7">
        <v>21</v>
      </c>
      <c r="J31" s="7">
        <v>356</v>
      </c>
      <c r="K31" s="7">
        <v>36</v>
      </c>
      <c r="L31" s="7">
        <v>791</v>
      </c>
      <c r="M31" s="7">
        <v>49</v>
      </c>
      <c r="N31" s="7">
        <v>378</v>
      </c>
      <c r="O31" s="7">
        <v>88</v>
      </c>
      <c r="P31" s="7">
        <v>221</v>
      </c>
      <c r="Q31" s="7" t="s">
        <v>118</v>
      </c>
      <c r="R31" s="7" t="s">
        <v>118</v>
      </c>
      <c r="S31" s="7" t="s">
        <v>118</v>
      </c>
      <c r="T31" s="7" t="s">
        <v>121</v>
      </c>
      <c r="U31" s="7">
        <v>19</v>
      </c>
      <c r="V31" s="7">
        <v>68</v>
      </c>
      <c r="W31" s="7">
        <v>2</v>
      </c>
      <c r="X31" s="7">
        <v>19</v>
      </c>
      <c r="Y31" s="7">
        <v>50</v>
      </c>
      <c r="Z31" s="7">
        <v>308</v>
      </c>
      <c r="AA31" s="7">
        <v>6</v>
      </c>
      <c r="AB31" s="7">
        <v>53</v>
      </c>
    </row>
    <row r="32" spans="2:28" ht="12" customHeight="1">
      <c r="B32" s="11"/>
      <c r="C32" s="17" t="s">
        <v>70</v>
      </c>
      <c r="D32" s="27"/>
      <c r="E32" s="8">
        <v>1839</v>
      </c>
      <c r="F32" s="8">
        <v>12087</v>
      </c>
      <c r="G32" s="8">
        <v>18</v>
      </c>
      <c r="H32" s="8">
        <v>116</v>
      </c>
      <c r="I32" s="8">
        <v>4</v>
      </c>
      <c r="J32" s="8">
        <v>130</v>
      </c>
      <c r="K32" s="8">
        <v>192</v>
      </c>
      <c r="L32" s="8">
        <v>1364</v>
      </c>
      <c r="M32" s="8">
        <v>214</v>
      </c>
      <c r="N32" s="8">
        <v>4529</v>
      </c>
      <c r="O32" s="8">
        <v>913</v>
      </c>
      <c r="P32" s="8">
        <v>2479</v>
      </c>
      <c r="Q32" s="8">
        <v>9</v>
      </c>
      <c r="R32" s="8">
        <v>117</v>
      </c>
      <c r="S32" s="8">
        <v>20</v>
      </c>
      <c r="T32" s="8">
        <v>61</v>
      </c>
      <c r="U32" s="8">
        <v>39</v>
      </c>
      <c r="V32" s="8">
        <v>574</v>
      </c>
      <c r="W32" s="8">
        <v>4</v>
      </c>
      <c r="X32" s="8">
        <v>11</v>
      </c>
      <c r="Y32" s="8">
        <v>403</v>
      </c>
      <c r="Z32" s="8">
        <v>2285</v>
      </c>
      <c r="AA32" s="8">
        <v>23</v>
      </c>
      <c r="AB32" s="8">
        <v>421</v>
      </c>
    </row>
    <row r="33" spans="2:28" ht="12" customHeight="1">
      <c r="B33" s="3"/>
      <c r="C33" s="6"/>
      <c r="D33" s="5" t="s">
        <v>18</v>
      </c>
      <c r="E33" s="7">
        <v>711</v>
      </c>
      <c r="F33" s="7">
        <v>4835</v>
      </c>
      <c r="G33" s="7">
        <v>1</v>
      </c>
      <c r="H33" s="7">
        <v>20</v>
      </c>
      <c r="I33" s="7">
        <v>3</v>
      </c>
      <c r="J33" s="7">
        <v>115</v>
      </c>
      <c r="K33" s="7">
        <v>68</v>
      </c>
      <c r="L33" s="7">
        <v>420</v>
      </c>
      <c r="M33" s="7">
        <v>44</v>
      </c>
      <c r="N33" s="7">
        <v>1760</v>
      </c>
      <c r="O33" s="7">
        <v>414</v>
      </c>
      <c r="P33" s="7">
        <v>1225</v>
      </c>
      <c r="Q33" s="7">
        <v>5</v>
      </c>
      <c r="R33" s="7">
        <v>59</v>
      </c>
      <c r="S33" s="7">
        <v>70</v>
      </c>
      <c r="T33" s="7">
        <v>14</v>
      </c>
      <c r="U33" s="7">
        <v>16</v>
      </c>
      <c r="V33" s="7">
        <v>204</v>
      </c>
      <c r="W33" s="7">
        <v>2</v>
      </c>
      <c r="X33" s="7">
        <v>7</v>
      </c>
      <c r="Y33" s="7">
        <v>141</v>
      </c>
      <c r="Z33" s="7">
        <v>866</v>
      </c>
      <c r="AA33" s="7">
        <v>10</v>
      </c>
      <c r="AB33" s="7">
        <v>145</v>
      </c>
    </row>
    <row r="34" spans="2:28" ht="12" customHeight="1">
      <c r="B34" s="3"/>
      <c r="C34" s="6"/>
      <c r="D34" s="5" t="s">
        <v>19</v>
      </c>
      <c r="E34" s="7">
        <v>290</v>
      </c>
      <c r="F34" s="7">
        <v>1508</v>
      </c>
      <c r="G34" s="7">
        <v>8</v>
      </c>
      <c r="H34" s="7">
        <v>62</v>
      </c>
      <c r="I34" s="7">
        <v>1</v>
      </c>
      <c r="J34" s="7">
        <v>15</v>
      </c>
      <c r="K34" s="7">
        <v>25</v>
      </c>
      <c r="L34" s="7">
        <v>165</v>
      </c>
      <c r="M34" s="7">
        <v>31</v>
      </c>
      <c r="N34" s="7">
        <v>521</v>
      </c>
      <c r="O34" s="7">
        <v>128</v>
      </c>
      <c r="P34" s="7">
        <v>275</v>
      </c>
      <c r="Q34" s="7">
        <v>1</v>
      </c>
      <c r="R34" s="7">
        <v>19</v>
      </c>
      <c r="S34" s="7">
        <v>6</v>
      </c>
      <c r="T34" s="7">
        <v>13</v>
      </c>
      <c r="U34" s="7">
        <v>10</v>
      </c>
      <c r="V34" s="7">
        <v>90</v>
      </c>
      <c r="W34" s="7">
        <v>1</v>
      </c>
      <c r="X34" s="7">
        <v>1</v>
      </c>
      <c r="Y34" s="7">
        <v>75</v>
      </c>
      <c r="Z34" s="7">
        <v>269</v>
      </c>
      <c r="AA34" s="7">
        <v>4</v>
      </c>
      <c r="AB34" s="7">
        <v>78</v>
      </c>
    </row>
    <row r="35" spans="2:28" ht="12" customHeight="1">
      <c r="B35" s="3"/>
      <c r="C35" s="6"/>
      <c r="D35" s="5" t="s">
        <v>20</v>
      </c>
      <c r="E35" s="7">
        <v>382</v>
      </c>
      <c r="F35" s="7">
        <v>2238</v>
      </c>
      <c r="G35" s="7">
        <v>7</v>
      </c>
      <c r="H35" s="7">
        <v>22</v>
      </c>
      <c r="I35" s="7" t="s">
        <v>118</v>
      </c>
      <c r="J35" s="7" t="s">
        <v>118</v>
      </c>
      <c r="K35" s="7">
        <v>51</v>
      </c>
      <c r="L35" s="7">
        <v>532</v>
      </c>
      <c r="M35" s="7">
        <v>42</v>
      </c>
      <c r="N35" s="7">
        <v>518</v>
      </c>
      <c r="O35" s="7">
        <v>178</v>
      </c>
      <c r="P35" s="7">
        <v>445</v>
      </c>
      <c r="Q35" s="7">
        <v>2</v>
      </c>
      <c r="R35" s="7">
        <v>24</v>
      </c>
      <c r="S35" s="7">
        <v>3</v>
      </c>
      <c r="T35" s="7">
        <v>3</v>
      </c>
      <c r="U35" s="7">
        <v>6</v>
      </c>
      <c r="V35" s="7">
        <v>202</v>
      </c>
      <c r="W35" s="7">
        <v>1</v>
      </c>
      <c r="X35" s="7">
        <v>3</v>
      </c>
      <c r="Y35" s="7">
        <v>90</v>
      </c>
      <c r="Z35" s="7">
        <v>403</v>
      </c>
      <c r="AA35" s="7">
        <v>2</v>
      </c>
      <c r="AB35" s="7">
        <v>86</v>
      </c>
    </row>
    <row r="36" spans="2:28" ht="12" customHeight="1">
      <c r="B36" s="3"/>
      <c r="C36" s="6"/>
      <c r="D36" s="5" t="s">
        <v>21</v>
      </c>
      <c r="E36" s="7">
        <v>456</v>
      </c>
      <c r="F36" s="7">
        <v>3506</v>
      </c>
      <c r="G36" s="7">
        <v>2</v>
      </c>
      <c r="H36" s="7">
        <v>12</v>
      </c>
      <c r="I36" s="7" t="s">
        <v>118</v>
      </c>
      <c r="J36" s="7" t="s">
        <v>118</v>
      </c>
      <c r="K36" s="7">
        <v>48</v>
      </c>
      <c r="L36" s="7">
        <v>247</v>
      </c>
      <c r="M36" s="7">
        <v>97</v>
      </c>
      <c r="N36" s="7">
        <v>1730</v>
      </c>
      <c r="O36" s="7">
        <v>193</v>
      </c>
      <c r="P36" s="7">
        <v>534</v>
      </c>
      <c r="Q36" s="7">
        <v>1</v>
      </c>
      <c r="R36" s="7">
        <v>15</v>
      </c>
      <c r="S36" s="7">
        <v>4</v>
      </c>
      <c r="T36" s="7">
        <v>31</v>
      </c>
      <c r="U36" s="7">
        <v>7</v>
      </c>
      <c r="V36" s="7">
        <v>78</v>
      </c>
      <c r="W36" s="7" t="s">
        <v>118</v>
      </c>
      <c r="X36" s="7" t="s">
        <v>118</v>
      </c>
      <c r="Y36" s="7">
        <v>97</v>
      </c>
      <c r="Z36" s="7">
        <v>747</v>
      </c>
      <c r="AA36" s="7">
        <v>7</v>
      </c>
      <c r="AB36" s="7">
        <v>112</v>
      </c>
    </row>
    <row r="37" spans="2:28" ht="12" customHeight="1">
      <c r="B37" s="11"/>
      <c r="C37" s="17" t="s">
        <v>22</v>
      </c>
      <c r="D37" s="27"/>
      <c r="E37" s="8">
        <v>1580</v>
      </c>
      <c r="F37" s="8">
        <v>10300</v>
      </c>
      <c r="G37" s="8">
        <v>12</v>
      </c>
      <c r="H37" s="8">
        <v>66</v>
      </c>
      <c r="I37" s="8">
        <v>10</v>
      </c>
      <c r="J37" s="8">
        <v>54</v>
      </c>
      <c r="K37" s="8">
        <v>165</v>
      </c>
      <c r="L37" s="8">
        <v>1053</v>
      </c>
      <c r="M37" s="8">
        <v>146</v>
      </c>
      <c r="N37" s="8">
        <v>1677</v>
      </c>
      <c r="O37" s="8">
        <v>699</v>
      </c>
      <c r="P37" s="8">
        <v>1999</v>
      </c>
      <c r="Q37" s="8">
        <v>9</v>
      </c>
      <c r="R37" s="8">
        <v>125</v>
      </c>
      <c r="S37" s="8">
        <v>34</v>
      </c>
      <c r="T37" s="8">
        <v>36</v>
      </c>
      <c r="U37" s="8">
        <v>33</v>
      </c>
      <c r="V37" s="8">
        <v>252</v>
      </c>
      <c r="W37" s="8">
        <v>11</v>
      </c>
      <c r="X37" s="8">
        <v>54</v>
      </c>
      <c r="Y37" s="8">
        <v>433</v>
      </c>
      <c r="Z37" s="8">
        <v>3532</v>
      </c>
      <c r="AA37" s="8">
        <v>28</v>
      </c>
      <c r="AB37" s="8">
        <v>1452</v>
      </c>
    </row>
    <row r="38" spans="2:28" ht="12" customHeight="1">
      <c r="B38" s="3"/>
      <c r="C38" s="6"/>
      <c r="D38" s="5" t="s">
        <v>23</v>
      </c>
      <c r="E38" s="7">
        <v>330</v>
      </c>
      <c r="F38" s="7">
        <v>1751</v>
      </c>
      <c r="G38" s="7">
        <v>3</v>
      </c>
      <c r="H38" s="7">
        <v>24</v>
      </c>
      <c r="I38" s="7">
        <v>5</v>
      </c>
      <c r="J38" s="7">
        <v>38</v>
      </c>
      <c r="K38" s="7">
        <v>40</v>
      </c>
      <c r="L38" s="7">
        <v>354</v>
      </c>
      <c r="M38" s="7">
        <v>38</v>
      </c>
      <c r="N38" s="7">
        <v>496</v>
      </c>
      <c r="O38" s="7">
        <v>172</v>
      </c>
      <c r="P38" s="7">
        <v>397</v>
      </c>
      <c r="Q38" s="7">
        <v>1</v>
      </c>
      <c r="R38" s="7">
        <v>30</v>
      </c>
      <c r="S38" s="7">
        <v>2</v>
      </c>
      <c r="T38" s="7">
        <v>3</v>
      </c>
      <c r="U38" s="7">
        <v>8</v>
      </c>
      <c r="V38" s="7">
        <v>50</v>
      </c>
      <c r="W38" s="7">
        <v>1</v>
      </c>
      <c r="X38" s="7">
        <v>18</v>
      </c>
      <c r="Y38" s="7">
        <v>54</v>
      </c>
      <c r="Z38" s="7">
        <v>262</v>
      </c>
      <c r="AA38" s="7">
        <v>6</v>
      </c>
      <c r="AB38" s="7">
        <v>79</v>
      </c>
    </row>
    <row r="39" spans="2:28" ht="12" customHeight="1">
      <c r="B39" s="3"/>
      <c r="C39" s="6"/>
      <c r="D39" s="5" t="s">
        <v>24</v>
      </c>
      <c r="E39" s="7">
        <v>122</v>
      </c>
      <c r="F39" s="7">
        <v>690</v>
      </c>
      <c r="G39" s="7">
        <v>2</v>
      </c>
      <c r="H39" s="7">
        <v>10</v>
      </c>
      <c r="I39" s="7" t="s">
        <v>118</v>
      </c>
      <c r="J39" s="7" t="s">
        <v>118</v>
      </c>
      <c r="K39" s="7">
        <v>26</v>
      </c>
      <c r="L39" s="7">
        <v>103</v>
      </c>
      <c r="M39" s="7">
        <v>17</v>
      </c>
      <c r="N39" s="7">
        <v>267</v>
      </c>
      <c r="O39" s="7">
        <v>45</v>
      </c>
      <c r="P39" s="7">
        <v>176</v>
      </c>
      <c r="Q39" s="7" t="s">
        <v>118</v>
      </c>
      <c r="R39" s="7" t="s">
        <v>118</v>
      </c>
      <c r="S39" s="7" t="s">
        <v>118</v>
      </c>
      <c r="T39" s="7" t="s">
        <v>118</v>
      </c>
      <c r="U39" s="7">
        <v>7</v>
      </c>
      <c r="V39" s="7">
        <v>16</v>
      </c>
      <c r="W39" s="7" t="s">
        <v>118</v>
      </c>
      <c r="X39" s="7" t="s">
        <v>121</v>
      </c>
      <c r="Y39" s="7">
        <v>83</v>
      </c>
      <c r="Z39" s="7">
        <v>83</v>
      </c>
      <c r="AA39" s="7">
        <v>5</v>
      </c>
      <c r="AB39" s="7">
        <v>35</v>
      </c>
    </row>
    <row r="40" spans="2:28" ht="12" customHeight="1">
      <c r="B40" s="3"/>
      <c r="C40" s="6"/>
      <c r="D40" s="5" t="s">
        <v>25</v>
      </c>
      <c r="E40" s="7">
        <v>519</v>
      </c>
      <c r="F40" s="7">
        <v>3846</v>
      </c>
      <c r="G40" s="7" t="s">
        <v>120</v>
      </c>
      <c r="H40" s="7" t="s">
        <v>118</v>
      </c>
      <c r="I40" s="7" t="s">
        <v>118</v>
      </c>
      <c r="J40" s="7" t="s">
        <v>118</v>
      </c>
      <c r="K40" s="7">
        <v>22</v>
      </c>
      <c r="L40" s="7">
        <v>206</v>
      </c>
      <c r="M40" s="7">
        <v>8</v>
      </c>
      <c r="N40" s="7">
        <v>151</v>
      </c>
      <c r="O40" s="7">
        <v>208</v>
      </c>
      <c r="P40" s="7">
        <v>664</v>
      </c>
      <c r="Q40" s="7">
        <v>5</v>
      </c>
      <c r="R40" s="7">
        <v>70</v>
      </c>
      <c r="S40" s="7">
        <v>4</v>
      </c>
      <c r="T40" s="7">
        <v>4</v>
      </c>
      <c r="U40" s="7">
        <v>11</v>
      </c>
      <c r="V40" s="7">
        <v>134</v>
      </c>
      <c r="W40" s="7">
        <v>8</v>
      </c>
      <c r="X40" s="7">
        <v>26</v>
      </c>
      <c r="Y40" s="7">
        <v>2546</v>
      </c>
      <c r="Z40" s="7">
        <v>2546</v>
      </c>
      <c r="AA40" s="7">
        <v>5</v>
      </c>
      <c r="AB40" s="7">
        <v>45</v>
      </c>
    </row>
    <row r="41" spans="2:28" ht="12" customHeight="1">
      <c r="B41" s="3"/>
      <c r="C41" s="6"/>
      <c r="D41" s="5" t="s">
        <v>26</v>
      </c>
      <c r="E41" s="7">
        <v>283</v>
      </c>
      <c r="F41" s="7">
        <v>2544</v>
      </c>
      <c r="G41" s="7">
        <v>6</v>
      </c>
      <c r="H41" s="7">
        <v>31</v>
      </c>
      <c r="I41" s="7" t="s">
        <v>118</v>
      </c>
      <c r="J41" s="7" t="s">
        <v>118</v>
      </c>
      <c r="K41" s="7">
        <v>40</v>
      </c>
      <c r="L41" s="7">
        <v>166</v>
      </c>
      <c r="M41" s="7">
        <v>22</v>
      </c>
      <c r="N41" s="7">
        <v>378</v>
      </c>
      <c r="O41" s="7">
        <v>125</v>
      </c>
      <c r="P41" s="7">
        <v>304</v>
      </c>
      <c r="Q41" s="7">
        <v>1</v>
      </c>
      <c r="R41" s="7">
        <v>5</v>
      </c>
      <c r="S41" s="7">
        <v>28</v>
      </c>
      <c r="T41" s="7">
        <v>29</v>
      </c>
      <c r="U41" s="7">
        <v>3</v>
      </c>
      <c r="V41" s="7">
        <v>15</v>
      </c>
      <c r="W41" s="7">
        <v>1</v>
      </c>
      <c r="X41" s="7">
        <v>5</v>
      </c>
      <c r="Y41" s="7">
        <v>385</v>
      </c>
      <c r="Z41" s="7">
        <v>385</v>
      </c>
      <c r="AA41" s="7">
        <v>7</v>
      </c>
      <c r="AB41" s="7">
        <v>1226</v>
      </c>
    </row>
    <row r="42" spans="2:28" ht="12" customHeight="1">
      <c r="B42" s="3"/>
      <c r="C42" s="6"/>
      <c r="D42" s="5" t="s">
        <v>27</v>
      </c>
      <c r="E42" s="7">
        <v>326</v>
      </c>
      <c r="F42" s="7">
        <v>1469</v>
      </c>
      <c r="G42" s="7">
        <v>1</v>
      </c>
      <c r="H42" s="7">
        <v>1</v>
      </c>
      <c r="I42" s="7">
        <v>5</v>
      </c>
      <c r="J42" s="7">
        <v>16</v>
      </c>
      <c r="K42" s="7">
        <v>37</v>
      </c>
      <c r="L42" s="7">
        <v>224</v>
      </c>
      <c r="M42" s="7">
        <v>61</v>
      </c>
      <c r="N42" s="7">
        <v>385</v>
      </c>
      <c r="O42" s="7">
        <v>149</v>
      </c>
      <c r="P42" s="7">
        <v>458</v>
      </c>
      <c r="Q42" s="7">
        <v>2</v>
      </c>
      <c r="R42" s="7">
        <v>20</v>
      </c>
      <c r="S42" s="7" t="s">
        <v>118</v>
      </c>
      <c r="T42" s="7" t="s">
        <v>118</v>
      </c>
      <c r="U42" s="7">
        <v>4</v>
      </c>
      <c r="V42" s="7">
        <v>37</v>
      </c>
      <c r="W42" s="7">
        <v>1</v>
      </c>
      <c r="X42" s="7">
        <v>5</v>
      </c>
      <c r="Y42" s="7">
        <v>256</v>
      </c>
      <c r="Z42" s="7">
        <v>256</v>
      </c>
      <c r="AA42" s="7">
        <v>5</v>
      </c>
      <c r="AB42" s="7">
        <v>67</v>
      </c>
    </row>
    <row r="43" spans="2:28" ht="12" customHeight="1">
      <c r="B43" s="11"/>
      <c r="C43" s="17" t="s">
        <v>71</v>
      </c>
      <c r="D43" s="27"/>
      <c r="E43" s="8">
        <v>2924</v>
      </c>
      <c r="F43" s="8">
        <v>17271</v>
      </c>
      <c r="G43" s="8">
        <v>19</v>
      </c>
      <c r="H43" s="8">
        <v>153</v>
      </c>
      <c r="I43" s="8">
        <v>26</v>
      </c>
      <c r="J43" s="8">
        <v>203</v>
      </c>
      <c r="K43" s="8">
        <v>201</v>
      </c>
      <c r="L43" s="8">
        <v>1483</v>
      </c>
      <c r="M43" s="8">
        <v>396</v>
      </c>
      <c r="N43" s="8">
        <v>6712</v>
      </c>
      <c r="O43" s="8">
        <v>1575</v>
      </c>
      <c r="P43" s="8">
        <v>4034</v>
      </c>
      <c r="Q43" s="8">
        <v>21</v>
      </c>
      <c r="R43" s="8">
        <v>306</v>
      </c>
      <c r="S43" s="8">
        <v>29</v>
      </c>
      <c r="T43" s="8">
        <v>46</v>
      </c>
      <c r="U43" s="8">
        <v>50</v>
      </c>
      <c r="V43" s="8">
        <v>671</v>
      </c>
      <c r="W43" s="8">
        <v>5</v>
      </c>
      <c r="X43" s="8">
        <v>37</v>
      </c>
      <c r="Y43" s="8">
        <v>2258</v>
      </c>
      <c r="Z43" s="8">
        <v>2258</v>
      </c>
      <c r="AA43" s="8">
        <v>28</v>
      </c>
      <c r="AB43" s="8">
        <v>1368</v>
      </c>
    </row>
    <row r="44" spans="2:28" ht="12" customHeight="1">
      <c r="B44" s="3"/>
      <c r="C44" s="6"/>
      <c r="D44" s="5" t="s">
        <v>28</v>
      </c>
      <c r="E44" s="7">
        <v>792</v>
      </c>
      <c r="F44" s="7">
        <v>6906</v>
      </c>
      <c r="G44" s="7">
        <v>2</v>
      </c>
      <c r="H44" s="7">
        <v>11</v>
      </c>
      <c r="I44" s="7">
        <v>2</v>
      </c>
      <c r="J44" s="7">
        <v>108</v>
      </c>
      <c r="K44" s="7">
        <v>54</v>
      </c>
      <c r="L44" s="7">
        <v>494</v>
      </c>
      <c r="M44" s="7">
        <v>83</v>
      </c>
      <c r="N44" s="7">
        <v>2896</v>
      </c>
      <c r="O44" s="7">
        <v>448</v>
      </c>
      <c r="P44" s="7">
        <v>1505</v>
      </c>
      <c r="Q44" s="7">
        <v>8</v>
      </c>
      <c r="R44" s="7">
        <v>135</v>
      </c>
      <c r="S44" s="7">
        <v>6</v>
      </c>
      <c r="T44" s="7">
        <v>18</v>
      </c>
      <c r="U44" s="7">
        <v>13</v>
      </c>
      <c r="V44" s="7">
        <v>201</v>
      </c>
      <c r="W44" s="7">
        <v>1</v>
      </c>
      <c r="X44" s="7">
        <v>9</v>
      </c>
      <c r="Y44" s="7">
        <v>676</v>
      </c>
      <c r="Z44" s="7">
        <v>676</v>
      </c>
      <c r="AA44" s="7">
        <v>2</v>
      </c>
      <c r="AB44" s="7">
        <v>853</v>
      </c>
    </row>
    <row r="45" spans="2:28" ht="12" customHeight="1">
      <c r="B45" s="3"/>
      <c r="C45" s="6"/>
      <c r="D45" s="5" t="s">
        <v>29</v>
      </c>
      <c r="E45" s="7">
        <v>849</v>
      </c>
      <c r="F45" s="7">
        <v>3752</v>
      </c>
      <c r="G45" s="7">
        <v>6</v>
      </c>
      <c r="H45" s="7">
        <v>50</v>
      </c>
      <c r="I45" s="7">
        <v>9</v>
      </c>
      <c r="J45" s="7">
        <v>32</v>
      </c>
      <c r="K45" s="7">
        <v>31</v>
      </c>
      <c r="L45" s="7">
        <v>253</v>
      </c>
      <c r="M45" s="7">
        <v>62</v>
      </c>
      <c r="N45" s="7">
        <v>1208</v>
      </c>
      <c r="O45" s="7">
        <v>570</v>
      </c>
      <c r="P45" s="7">
        <v>1200</v>
      </c>
      <c r="Q45" s="7">
        <v>6</v>
      </c>
      <c r="R45" s="7">
        <v>70</v>
      </c>
      <c r="S45" s="7">
        <v>17</v>
      </c>
      <c r="T45" s="7">
        <v>17</v>
      </c>
      <c r="U45" s="7">
        <v>13</v>
      </c>
      <c r="V45" s="7">
        <v>248</v>
      </c>
      <c r="W45" s="7">
        <v>2</v>
      </c>
      <c r="X45" s="7">
        <v>19</v>
      </c>
      <c r="Y45" s="7">
        <v>570</v>
      </c>
      <c r="Z45" s="7">
        <v>570</v>
      </c>
      <c r="AA45" s="7">
        <v>7</v>
      </c>
      <c r="AB45" s="7">
        <v>85</v>
      </c>
    </row>
    <row r="46" spans="2:28" ht="12" customHeight="1">
      <c r="B46" s="3"/>
      <c r="C46" s="6"/>
      <c r="D46" s="5" t="s">
        <v>30</v>
      </c>
      <c r="E46" s="7">
        <v>790</v>
      </c>
      <c r="F46" s="7">
        <v>4467</v>
      </c>
      <c r="G46" s="7">
        <v>2</v>
      </c>
      <c r="H46" s="7">
        <v>2</v>
      </c>
      <c r="I46" s="7">
        <v>1</v>
      </c>
      <c r="J46" s="7">
        <v>1</v>
      </c>
      <c r="K46" s="7">
        <v>76</v>
      </c>
      <c r="L46" s="7">
        <v>497</v>
      </c>
      <c r="M46" s="7">
        <v>213</v>
      </c>
      <c r="N46" s="7">
        <v>2082</v>
      </c>
      <c r="O46" s="7">
        <v>301</v>
      </c>
      <c r="P46" s="7">
        <v>820</v>
      </c>
      <c r="Q46" s="7">
        <v>4</v>
      </c>
      <c r="R46" s="7">
        <v>77</v>
      </c>
      <c r="S46" s="7">
        <v>5</v>
      </c>
      <c r="T46" s="7">
        <v>10</v>
      </c>
      <c r="U46" s="7">
        <v>10</v>
      </c>
      <c r="V46" s="7">
        <v>84</v>
      </c>
      <c r="W46" s="7">
        <v>1</v>
      </c>
      <c r="X46" s="7">
        <v>8</v>
      </c>
      <c r="Y46" s="7">
        <v>622</v>
      </c>
      <c r="Z46" s="7">
        <v>622</v>
      </c>
      <c r="AA46" s="7">
        <v>5</v>
      </c>
      <c r="AB46" s="7">
        <v>264</v>
      </c>
    </row>
    <row r="47" spans="2:28" ht="12" customHeight="1">
      <c r="B47" s="3"/>
      <c r="C47" s="6"/>
      <c r="D47" s="5" t="s">
        <v>31</v>
      </c>
      <c r="E47" s="7">
        <v>257</v>
      </c>
      <c r="F47" s="7">
        <v>1225</v>
      </c>
      <c r="G47" s="7">
        <v>1</v>
      </c>
      <c r="H47" s="7">
        <v>1</v>
      </c>
      <c r="I47" s="7">
        <v>11</v>
      </c>
      <c r="J47" s="7">
        <v>44</v>
      </c>
      <c r="K47" s="7">
        <v>20</v>
      </c>
      <c r="L47" s="7">
        <v>178</v>
      </c>
      <c r="M47" s="7">
        <v>16</v>
      </c>
      <c r="N47" s="7">
        <v>335</v>
      </c>
      <c r="O47" s="7">
        <v>147</v>
      </c>
      <c r="P47" s="7">
        <v>309</v>
      </c>
      <c r="Q47" s="7">
        <v>3</v>
      </c>
      <c r="R47" s="7">
        <v>24</v>
      </c>
      <c r="S47" s="7">
        <v>1</v>
      </c>
      <c r="T47" s="7">
        <v>1</v>
      </c>
      <c r="U47" s="7">
        <v>6</v>
      </c>
      <c r="V47" s="7">
        <v>71</v>
      </c>
      <c r="W47" s="7">
        <v>1</v>
      </c>
      <c r="X47" s="7">
        <v>1</v>
      </c>
      <c r="Y47" s="7">
        <v>199</v>
      </c>
      <c r="Z47" s="7">
        <v>199</v>
      </c>
      <c r="AA47" s="7">
        <v>4</v>
      </c>
      <c r="AB47" s="7">
        <v>62</v>
      </c>
    </row>
    <row r="49" s="9" customFormat="1" ht="12" customHeight="1">
      <c r="B49" s="9" t="s">
        <v>123</v>
      </c>
    </row>
    <row r="94" ht="12" customHeight="1">
      <c r="B94" s="9" t="s">
        <v>96</v>
      </c>
    </row>
    <row r="95" ht="12" customHeight="1">
      <c r="B95" s="9"/>
    </row>
  </sheetData>
  <mergeCells count="57">
    <mergeCell ref="AB5:AB6"/>
    <mergeCell ref="T5:T6"/>
    <mergeCell ref="V5:V6"/>
    <mergeCell ref="X5:X6"/>
    <mergeCell ref="Z5:Z6"/>
    <mergeCell ref="AA5:AA6"/>
    <mergeCell ref="F4:F6"/>
    <mergeCell ref="L5:L6"/>
    <mergeCell ref="N5:N6"/>
    <mergeCell ref="K5:K6"/>
    <mergeCell ref="G5:G6"/>
    <mergeCell ref="B10:D10"/>
    <mergeCell ref="I5:I6"/>
    <mergeCell ref="H5:H6"/>
    <mergeCell ref="O5:O6"/>
    <mergeCell ref="J5:J6"/>
    <mergeCell ref="M5:M6"/>
    <mergeCell ref="B8:D8"/>
    <mergeCell ref="B3:D6"/>
    <mergeCell ref="E3:F3"/>
    <mergeCell ref="E4:E6"/>
    <mergeCell ref="C43:D43"/>
    <mergeCell ref="C18:D18"/>
    <mergeCell ref="C32:D32"/>
    <mergeCell ref="C37:D37"/>
    <mergeCell ref="C19:D19"/>
    <mergeCell ref="C20:D20"/>
    <mergeCell ref="C21:D21"/>
    <mergeCell ref="C22:D22"/>
    <mergeCell ref="S5:S6"/>
    <mergeCell ref="C16:D16"/>
    <mergeCell ref="C17:D17"/>
    <mergeCell ref="C14:D14"/>
    <mergeCell ref="C15:D15"/>
    <mergeCell ref="C12:D12"/>
    <mergeCell ref="C13:D13"/>
    <mergeCell ref="B9:D9"/>
    <mergeCell ref="C11:D11"/>
    <mergeCell ref="U5:U6"/>
    <mergeCell ref="W5:W6"/>
    <mergeCell ref="Y5:Y6"/>
    <mergeCell ref="I3:W3"/>
    <mergeCell ref="M4:N4"/>
    <mergeCell ref="O4:P4"/>
    <mergeCell ref="Q4:R4"/>
    <mergeCell ref="Q5:Q6"/>
    <mergeCell ref="P5:P6"/>
    <mergeCell ref="R5:R6"/>
    <mergeCell ref="G3:H3"/>
    <mergeCell ref="G4:H4"/>
    <mergeCell ref="I4:J4"/>
    <mergeCell ref="K4:L4"/>
    <mergeCell ref="AA4:AB4"/>
    <mergeCell ref="S4:T4"/>
    <mergeCell ref="U4:V4"/>
    <mergeCell ref="W4:X4"/>
    <mergeCell ref="Y4:Z4"/>
  </mergeCells>
  <printOptions/>
  <pageMargins left="0.7874015748031497" right="0.7874015748031497" top="0.984251968503937" bottom="0.984251968503937" header="0.5118110236220472" footer="0.5118110236220472"/>
  <pageSetup orientation="portrait" pageOrder="overThenDown" paperSize="9" scale="65" r:id="rId1"/>
  <headerFooter alignWithMargins="0">
    <oddHeader>&amp;L&amp;F</oddHeader>
  </headerFooter>
  <rowBreaks count="1" manualBreakCount="1">
    <brk id="49" max="255" man="1"/>
  </rowBreaks>
  <colBreaks count="2" manualBreakCount="2">
    <brk id="14" max="65535" man="1"/>
    <brk id="28" max="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5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5" width="9.75390625" style="1" bestFit="1" customWidth="1"/>
    <col min="6" max="6" width="9.75390625" style="1" customWidth="1"/>
    <col min="7" max="7" width="9.00390625" style="1" customWidth="1"/>
    <col min="8" max="8" width="9.625" style="1" customWidth="1"/>
    <col min="9" max="13" width="9.00390625" style="1" customWidth="1"/>
    <col min="14" max="14" width="9.75390625" style="1" customWidth="1"/>
    <col min="15" max="15" width="9.00390625" style="1" customWidth="1"/>
    <col min="16" max="16" width="9.75390625" style="1" bestFit="1" customWidth="1"/>
    <col min="17" max="18" width="9.00390625" style="1" customWidth="1"/>
    <col min="19" max="19" width="9.75390625" style="1" bestFit="1" customWidth="1"/>
    <col min="20" max="24" width="9.00390625" style="1" customWidth="1"/>
    <col min="25" max="25" width="9.75390625" style="1" bestFit="1" customWidth="1"/>
    <col min="26" max="26" width="9.75390625" style="1" customWidth="1"/>
    <col min="27" max="16384" width="9.00390625" style="1" customWidth="1"/>
  </cols>
  <sheetData>
    <row r="1" spans="1:2" ht="14.25" customHeight="1">
      <c r="A1" s="1" t="s">
        <v>99</v>
      </c>
      <c r="B1" s="10" t="s">
        <v>115</v>
      </c>
    </row>
    <row r="2" ht="11.25" customHeight="1">
      <c r="B2" s="10"/>
    </row>
    <row r="3" spans="2:28" ht="11.25" customHeight="1">
      <c r="B3" s="53" t="s">
        <v>100</v>
      </c>
      <c r="C3" s="54"/>
      <c r="D3" s="55"/>
      <c r="E3" s="62" t="s">
        <v>88</v>
      </c>
      <c r="F3" s="63"/>
      <c r="G3" s="14"/>
      <c r="H3" s="12"/>
      <c r="I3" s="26" t="s">
        <v>110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12"/>
      <c r="Z3" s="12"/>
      <c r="AA3" s="12"/>
      <c r="AB3" s="13"/>
    </row>
    <row r="4" spans="2:28" ht="12" customHeight="1">
      <c r="B4" s="56"/>
      <c r="C4" s="57"/>
      <c r="D4" s="58"/>
      <c r="E4" s="47" t="s">
        <v>105</v>
      </c>
      <c r="F4" s="50" t="s">
        <v>106</v>
      </c>
      <c r="G4" s="42" t="s">
        <v>89</v>
      </c>
      <c r="H4" s="47"/>
      <c r="I4" s="68" t="s">
        <v>101</v>
      </c>
      <c r="J4" s="68"/>
      <c r="K4" s="68" t="s">
        <v>102</v>
      </c>
      <c r="L4" s="68"/>
      <c r="M4" s="68" t="s">
        <v>103</v>
      </c>
      <c r="N4" s="68"/>
      <c r="O4" s="42" t="s">
        <v>90</v>
      </c>
      <c r="P4" s="47"/>
      <c r="Q4" s="68" t="s">
        <v>91</v>
      </c>
      <c r="R4" s="68"/>
      <c r="S4" s="42" t="s">
        <v>92</v>
      </c>
      <c r="T4" s="47"/>
      <c r="U4" s="68" t="s">
        <v>93</v>
      </c>
      <c r="V4" s="68"/>
      <c r="W4" s="68" t="s">
        <v>94</v>
      </c>
      <c r="X4" s="68"/>
      <c r="Y4" s="68" t="s">
        <v>104</v>
      </c>
      <c r="Z4" s="68"/>
      <c r="AA4" s="42" t="s">
        <v>95</v>
      </c>
      <c r="AB4" s="50"/>
    </row>
    <row r="5" spans="2:28" ht="12" customHeight="1">
      <c r="B5" s="56"/>
      <c r="C5" s="57"/>
      <c r="D5" s="58"/>
      <c r="E5" s="48"/>
      <c r="F5" s="51"/>
      <c r="G5" s="65"/>
      <c r="H5" s="67"/>
      <c r="I5" s="68"/>
      <c r="J5" s="68"/>
      <c r="K5" s="68"/>
      <c r="L5" s="68"/>
      <c r="M5" s="68"/>
      <c r="N5" s="68"/>
      <c r="O5" s="65"/>
      <c r="P5" s="67"/>
      <c r="Q5" s="68"/>
      <c r="R5" s="68"/>
      <c r="S5" s="65"/>
      <c r="T5" s="67"/>
      <c r="U5" s="68"/>
      <c r="V5" s="68"/>
      <c r="W5" s="68"/>
      <c r="X5" s="68"/>
      <c r="Y5" s="68"/>
      <c r="Z5" s="68"/>
      <c r="AA5" s="65"/>
      <c r="AB5" s="66"/>
    </row>
    <row r="6" spans="2:28" ht="12" customHeight="1">
      <c r="B6" s="56"/>
      <c r="C6" s="57"/>
      <c r="D6" s="58"/>
      <c r="E6" s="48"/>
      <c r="F6" s="51"/>
      <c r="G6" s="24" t="s">
        <v>105</v>
      </c>
      <c r="H6" s="24" t="s">
        <v>106</v>
      </c>
      <c r="I6" s="24" t="s">
        <v>105</v>
      </c>
      <c r="J6" s="24" t="s">
        <v>106</v>
      </c>
      <c r="K6" s="24" t="s">
        <v>105</v>
      </c>
      <c r="L6" s="24" t="s">
        <v>106</v>
      </c>
      <c r="M6" s="24" t="s">
        <v>105</v>
      </c>
      <c r="N6" s="24" t="s">
        <v>106</v>
      </c>
      <c r="O6" s="24" t="s">
        <v>105</v>
      </c>
      <c r="P6" s="24" t="s">
        <v>106</v>
      </c>
      <c r="Q6" s="24" t="s">
        <v>105</v>
      </c>
      <c r="R6" s="24" t="s">
        <v>106</v>
      </c>
      <c r="S6" s="24" t="s">
        <v>105</v>
      </c>
      <c r="T6" s="24" t="s">
        <v>106</v>
      </c>
      <c r="U6" s="24" t="s">
        <v>105</v>
      </c>
      <c r="V6" s="24" t="s">
        <v>106</v>
      </c>
      <c r="W6" s="24" t="s">
        <v>105</v>
      </c>
      <c r="X6" s="24" t="s">
        <v>106</v>
      </c>
      <c r="Y6" s="24" t="s">
        <v>105</v>
      </c>
      <c r="Z6" s="24" t="s">
        <v>106</v>
      </c>
      <c r="AA6" s="24" t="s">
        <v>105</v>
      </c>
      <c r="AB6" s="24" t="s">
        <v>106</v>
      </c>
    </row>
    <row r="7" spans="2:28" ht="12" customHeight="1">
      <c r="B7" s="59"/>
      <c r="C7" s="60"/>
      <c r="D7" s="61"/>
      <c r="E7" s="49"/>
      <c r="F7" s="52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2:28" ht="12" customHeight="1">
      <c r="B8" s="3"/>
      <c r="C8" s="6"/>
      <c r="D8" s="4"/>
      <c r="E8" s="2"/>
      <c r="F8" s="2" t="s">
        <v>107</v>
      </c>
      <c r="G8" s="2"/>
      <c r="H8" s="2" t="s">
        <v>107</v>
      </c>
      <c r="I8" s="2"/>
      <c r="J8" s="2" t="s">
        <v>107</v>
      </c>
      <c r="K8" s="2"/>
      <c r="L8" s="2" t="s">
        <v>107</v>
      </c>
      <c r="M8" s="2"/>
      <c r="N8" s="2" t="s">
        <v>107</v>
      </c>
      <c r="O8" s="2"/>
      <c r="P8" s="2" t="s">
        <v>107</v>
      </c>
      <c r="Q8" s="2"/>
      <c r="R8" s="2" t="s">
        <v>107</v>
      </c>
      <c r="S8" s="2"/>
      <c r="T8" s="2" t="s">
        <v>107</v>
      </c>
      <c r="U8" s="2"/>
      <c r="V8" s="2" t="s">
        <v>107</v>
      </c>
      <c r="W8" s="2"/>
      <c r="X8" s="2" t="s">
        <v>107</v>
      </c>
      <c r="Y8" s="2"/>
      <c r="Z8" s="2" t="s">
        <v>107</v>
      </c>
      <c r="AA8" s="2"/>
      <c r="AB8" s="2" t="s">
        <v>107</v>
      </c>
    </row>
    <row r="9" spans="2:28" ht="12" customHeight="1">
      <c r="B9" s="3"/>
      <c r="C9" s="6"/>
      <c r="D9" s="5" t="s">
        <v>32</v>
      </c>
      <c r="E9" s="7">
        <f>SUM(G9,I9,K9,M9,O9,Q9,S9,U9,W9,Y9,AA9)</f>
        <v>100</v>
      </c>
      <c r="F9" s="7">
        <f>SUM(H9,J9,L9,N9,P9,R9,T9,V9,X9,Z9,AB9)</f>
        <v>421</v>
      </c>
      <c r="G9" s="7">
        <v>1</v>
      </c>
      <c r="H9" s="7">
        <v>1</v>
      </c>
      <c r="I9" s="7">
        <v>3</v>
      </c>
      <c r="J9" s="7">
        <v>18</v>
      </c>
      <c r="K9" s="7">
        <v>13</v>
      </c>
      <c r="L9" s="7">
        <v>46</v>
      </c>
      <c r="M9" s="7">
        <v>11</v>
      </c>
      <c r="N9" s="7">
        <v>107</v>
      </c>
      <c r="O9" s="7">
        <v>47</v>
      </c>
      <c r="P9" s="7">
        <v>94</v>
      </c>
      <c r="Q9" s="7" t="s">
        <v>98</v>
      </c>
      <c r="R9" s="7" t="s">
        <v>98</v>
      </c>
      <c r="S9" s="7" t="s">
        <v>98</v>
      </c>
      <c r="T9" s="7" t="s">
        <v>98</v>
      </c>
      <c r="U9" s="7">
        <v>3</v>
      </c>
      <c r="V9" s="7">
        <v>31</v>
      </c>
      <c r="W9" s="7" t="s">
        <v>98</v>
      </c>
      <c r="X9" s="7" t="s">
        <v>98</v>
      </c>
      <c r="Y9" s="7">
        <v>18</v>
      </c>
      <c r="Z9" s="7">
        <v>79</v>
      </c>
      <c r="AA9" s="7">
        <v>4</v>
      </c>
      <c r="AB9" s="7">
        <v>45</v>
      </c>
    </row>
    <row r="10" spans="2:28" ht="12" customHeight="1">
      <c r="B10" s="3"/>
      <c r="C10" s="6"/>
      <c r="D10" s="5" t="s">
        <v>33</v>
      </c>
      <c r="E10" s="7">
        <f>SUM(G10,I10,K10,M10,O10,Q10,S10,U10,W10,Y10,AA10)</f>
        <v>136</v>
      </c>
      <c r="F10" s="7">
        <f>SUM(H10,J10,L10,N10,P10,R10,T10,V10,X10,Z10,AB10)</f>
        <v>500</v>
      </c>
      <c r="G10" s="7">
        <v>7</v>
      </c>
      <c r="H10" s="7">
        <v>88</v>
      </c>
      <c r="I10" s="7" t="s">
        <v>98</v>
      </c>
      <c r="J10" s="7" t="s">
        <v>98</v>
      </c>
      <c r="K10" s="7">
        <v>7</v>
      </c>
      <c r="L10" s="7">
        <v>15</v>
      </c>
      <c r="M10" s="7">
        <v>11</v>
      </c>
      <c r="N10" s="7">
        <v>84</v>
      </c>
      <c r="O10" s="7">
        <v>62</v>
      </c>
      <c r="P10" s="7">
        <v>106</v>
      </c>
      <c r="Q10" s="7" t="s">
        <v>98</v>
      </c>
      <c r="R10" s="7" t="s">
        <v>98</v>
      </c>
      <c r="S10" s="7" t="s">
        <v>98</v>
      </c>
      <c r="T10" s="7" t="s">
        <v>98</v>
      </c>
      <c r="U10" s="7">
        <v>5</v>
      </c>
      <c r="V10" s="7">
        <v>36</v>
      </c>
      <c r="W10" s="7" t="s">
        <v>98</v>
      </c>
      <c r="X10" s="7" t="s">
        <v>98</v>
      </c>
      <c r="Y10" s="7">
        <v>38</v>
      </c>
      <c r="Z10" s="7">
        <v>112</v>
      </c>
      <c r="AA10" s="7">
        <v>6</v>
      </c>
      <c r="AB10" s="7">
        <v>59</v>
      </c>
    </row>
    <row r="11" spans="2:28" ht="12" customHeight="1">
      <c r="B11" s="11"/>
      <c r="C11" s="64" t="s">
        <v>72</v>
      </c>
      <c r="D11" s="17"/>
      <c r="E11" s="8">
        <f aca="true" t="shared" si="0" ref="E11:AB11">SUM(E12:E15)</f>
        <v>2204</v>
      </c>
      <c r="F11" s="8">
        <f t="shared" si="0"/>
        <v>11309</v>
      </c>
      <c r="G11" s="8">
        <f t="shared" si="0"/>
        <v>20</v>
      </c>
      <c r="H11" s="8">
        <f t="shared" si="0"/>
        <v>176</v>
      </c>
      <c r="I11" s="8">
        <f t="shared" si="0"/>
        <v>10</v>
      </c>
      <c r="J11" s="8">
        <f t="shared" si="0"/>
        <v>55</v>
      </c>
      <c r="K11" s="8">
        <f t="shared" si="0"/>
        <v>226</v>
      </c>
      <c r="L11" s="8">
        <f t="shared" si="0"/>
        <v>1480</v>
      </c>
      <c r="M11" s="8">
        <f t="shared" si="0"/>
        <v>565</v>
      </c>
      <c r="N11" s="8">
        <f t="shared" si="0"/>
        <v>4649</v>
      </c>
      <c r="O11" s="8">
        <f t="shared" si="0"/>
        <v>898</v>
      </c>
      <c r="P11" s="8">
        <f t="shared" si="0"/>
        <v>2119</v>
      </c>
      <c r="Q11" s="8">
        <f t="shared" si="0"/>
        <v>11</v>
      </c>
      <c r="R11" s="8">
        <f t="shared" si="0"/>
        <v>174</v>
      </c>
      <c r="S11" s="8">
        <f t="shared" si="0"/>
        <v>9</v>
      </c>
      <c r="T11" s="18">
        <f t="shared" si="0"/>
        <v>12</v>
      </c>
      <c r="U11" s="8">
        <f t="shared" si="0"/>
        <v>54</v>
      </c>
      <c r="V11" s="8">
        <f t="shared" si="0"/>
        <v>436</v>
      </c>
      <c r="W11" s="8">
        <f t="shared" si="0"/>
        <v>6</v>
      </c>
      <c r="X11" s="8">
        <f t="shared" si="0"/>
        <v>20</v>
      </c>
      <c r="Y11" s="8">
        <f t="shared" si="0"/>
        <v>380</v>
      </c>
      <c r="Z11" s="8">
        <f t="shared" si="0"/>
        <v>1814</v>
      </c>
      <c r="AA11" s="8">
        <f t="shared" si="0"/>
        <v>25</v>
      </c>
      <c r="AB11" s="8">
        <f t="shared" si="0"/>
        <v>374</v>
      </c>
    </row>
    <row r="12" spans="2:28" ht="12" customHeight="1">
      <c r="B12" s="3"/>
      <c r="C12" s="6"/>
      <c r="D12" s="5" t="s">
        <v>34</v>
      </c>
      <c r="E12" s="7">
        <f aca="true" t="shared" si="1" ref="E12:F15">SUM(G12,I12,K12,M12,O12,Q12,S12,U12,W12,Y12,AA12)</f>
        <v>157</v>
      </c>
      <c r="F12" s="7">
        <f t="shared" si="1"/>
        <v>724</v>
      </c>
      <c r="G12" s="7" t="s">
        <v>116</v>
      </c>
      <c r="H12" s="7" t="s">
        <v>117</v>
      </c>
      <c r="I12" s="7" t="s">
        <v>117</v>
      </c>
      <c r="J12" s="7" t="s">
        <v>118</v>
      </c>
      <c r="K12" s="7">
        <v>19</v>
      </c>
      <c r="L12" s="7">
        <v>97</v>
      </c>
      <c r="M12" s="7">
        <v>43</v>
      </c>
      <c r="N12" s="7">
        <v>294</v>
      </c>
      <c r="O12" s="7">
        <v>60</v>
      </c>
      <c r="P12" s="7">
        <v>134</v>
      </c>
      <c r="Q12" s="7" t="s">
        <v>98</v>
      </c>
      <c r="R12" s="7" t="s">
        <v>98</v>
      </c>
      <c r="S12" s="7" t="s">
        <v>98</v>
      </c>
      <c r="T12" s="7" t="s">
        <v>98</v>
      </c>
      <c r="U12" s="7">
        <v>2</v>
      </c>
      <c r="V12" s="7">
        <v>14</v>
      </c>
      <c r="W12" s="7">
        <v>1</v>
      </c>
      <c r="X12" s="7">
        <v>2</v>
      </c>
      <c r="Y12" s="7">
        <v>26</v>
      </c>
      <c r="Z12" s="7">
        <v>123</v>
      </c>
      <c r="AA12" s="7">
        <v>6</v>
      </c>
      <c r="AB12" s="7">
        <v>60</v>
      </c>
    </row>
    <row r="13" spans="2:28" ht="12" customHeight="1">
      <c r="B13" s="3"/>
      <c r="C13" s="6"/>
      <c r="D13" s="5" t="s">
        <v>35</v>
      </c>
      <c r="E13" s="7">
        <f t="shared" si="1"/>
        <v>1012</v>
      </c>
      <c r="F13" s="7">
        <f t="shared" si="1"/>
        <v>5941</v>
      </c>
      <c r="G13" s="7">
        <v>14</v>
      </c>
      <c r="H13" s="7">
        <v>87</v>
      </c>
      <c r="I13" s="7">
        <v>1</v>
      </c>
      <c r="J13" s="7">
        <v>30</v>
      </c>
      <c r="K13" s="7">
        <v>104</v>
      </c>
      <c r="L13" s="7">
        <v>1015</v>
      </c>
      <c r="M13" s="7">
        <v>221</v>
      </c>
      <c r="N13" s="7">
        <v>2042</v>
      </c>
      <c r="O13" s="7">
        <v>428</v>
      </c>
      <c r="P13" s="7">
        <v>1196</v>
      </c>
      <c r="Q13" s="7">
        <v>5</v>
      </c>
      <c r="R13" s="7">
        <v>123</v>
      </c>
      <c r="S13" s="7">
        <v>9</v>
      </c>
      <c r="T13" s="7">
        <v>12</v>
      </c>
      <c r="U13" s="7">
        <v>27</v>
      </c>
      <c r="V13" s="7">
        <v>272</v>
      </c>
      <c r="W13" s="7">
        <v>3</v>
      </c>
      <c r="X13" s="7">
        <v>11</v>
      </c>
      <c r="Y13" s="7">
        <v>189</v>
      </c>
      <c r="Z13" s="7">
        <v>1019</v>
      </c>
      <c r="AA13" s="7">
        <v>11</v>
      </c>
      <c r="AB13" s="7">
        <v>134</v>
      </c>
    </row>
    <row r="14" spans="2:28" ht="12" customHeight="1">
      <c r="B14" s="3"/>
      <c r="C14" s="6"/>
      <c r="D14" s="5" t="s">
        <v>36</v>
      </c>
      <c r="E14" s="7">
        <f t="shared" si="1"/>
        <v>302</v>
      </c>
      <c r="F14" s="7">
        <f t="shared" si="1"/>
        <v>1372</v>
      </c>
      <c r="G14" s="7">
        <v>3</v>
      </c>
      <c r="H14" s="7">
        <v>74</v>
      </c>
      <c r="I14" s="7">
        <v>2</v>
      </c>
      <c r="J14" s="7">
        <v>6</v>
      </c>
      <c r="K14" s="7">
        <v>25</v>
      </c>
      <c r="L14" s="7">
        <v>64</v>
      </c>
      <c r="M14" s="7">
        <v>82</v>
      </c>
      <c r="N14" s="7">
        <v>628</v>
      </c>
      <c r="O14" s="7">
        <v>124</v>
      </c>
      <c r="P14" s="7">
        <v>218</v>
      </c>
      <c r="Q14" s="7">
        <v>2</v>
      </c>
      <c r="R14" s="7">
        <v>18</v>
      </c>
      <c r="S14" s="7" t="s">
        <v>98</v>
      </c>
      <c r="T14" s="7" t="s">
        <v>98</v>
      </c>
      <c r="U14" s="7">
        <v>6</v>
      </c>
      <c r="V14" s="7">
        <v>56</v>
      </c>
      <c r="W14" s="7" t="s">
        <v>98</v>
      </c>
      <c r="X14" s="7" t="s">
        <v>98</v>
      </c>
      <c r="Y14" s="7">
        <v>55</v>
      </c>
      <c r="Z14" s="7">
        <v>223</v>
      </c>
      <c r="AA14" s="7">
        <v>3</v>
      </c>
      <c r="AB14" s="7">
        <v>85</v>
      </c>
    </row>
    <row r="15" spans="2:28" ht="12" customHeight="1">
      <c r="B15" s="3"/>
      <c r="C15" s="6"/>
      <c r="D15" s="5" t="s">
        <v>37</v>
      </c>
      <c r="E15" s="7">
        <f t="shared" si="1"/>
        <v>733</v>
      </c>
      <c r="F15" s="7">
        <f t="shared" si="1"/>
        <v>3272</v>
      </c>
      <c r="G15" s="7">
        <v>3</v>
      </c>
      <c r="H15" s="7">
        <v>15</v>
      </c>
      <c r="I15" s="7">
        <v>7</v>
      </c>
      <c r="J15" s="7">
        <v>19</v>
      </c>
      <c r="K15" s="7">
        <v>78</v>
      </c>
      <c r="L15" s="7">
        <v>304</v>
      </c>
      <c r="M15" s="7">
        <v>219</v>
      </c>
      <c r="N15" s="7">
        <v>1685</v>
      </c>
      <c r="O15" s="7">
        <v>286</v>
      </c>
      <c r="P15" s="7">
        <v>571</v>
      </c>
      <c r="Q15" s="7">
        <v>4</v>
      </c>
      <c r="R15" s="7">
        <v>33</v>
      </c>
      <c r="S15" s="7" t="s">
        <v>116</v>
      </c>
      <c r="T15" s="7" t="s">
        <v>116</v>
      </c>
      <c r="U15" s="7">
        <v>19</v>
      </c>
      <c r="V15" s="7">
        <v>94</v>
      </c>
      <c r="W15" s="7">
        <v>2</v>
      </c>
      <c r="X15" s="7">
        <v>7</v>
      </c>
      <c r="Y15" s="7">
        <v>110</v>
      </c>
      <c r="Z15" s="7">
        <v>449</v>
      </c>
      <c r="AA15" s="7">
        <v>5</v>
      </c>
      <c r="AB15" s="7">
        <v>95</v>
      </c>
    </row>
    <row r="16" spans="2:28" ht="12" customHeight="1">
      <c r="B16" s="11"/>
      <c r="C16" s="64" t="s">
        <v>73</v>
      </c>
      <c r="D16" s="17"/>
      <c r="E16" s="8">
        <f aca="true" t="shared" si="2" ref="E16:AB16">SUM(E17)</f>
        <v>841</v>
      </c>
      <c r="F16" s="8">
        <f t="shared" si="2"/>
        <v>5137</v>
      </c>
      <c r="G16" s="8">
        <f t="shared" si="2"/>
        <v>10</v>
      </c>
      <c r="H16" s="8">
        <f t="shared" si="2"/>
        <v>88</v>
      </c>
      <c r="I16" s="8">
        <f t="shared" si="2"/>
        <v>6</v>
      </c>
      <c r="J16" s="8">
        <f t="shared" si="2"/>
        <v>62</v>
      </c>
      <c r="K16" s="8">
        <f t="shared" si="2"/>
        <v>88</v>
      </c>
      <c r="L16" s="8">
        <f t="shared" si="2"/>
        <v>427</v>
      </c>
      <c r="M16" s="8">
        <f t="shared" si="2"/>
        <v>95</v>
      </c>
      <c r="N16" s="8">
        <f t="shared" si="2"/>
        <v>1627</v>
      </c>
      <c r="O16" s="8">
        <f t="shared" si="2"/>
        <v>428</v>
      </c>
      <c r="P16" s="8">
        <f t="shared" si="2"/>
        <v>1425</v>
      </c>
      <c r="Q16" s="8">
        <f t="shared" si="2"/>
        <v>6</v>
      </c>
      <c r="R16" s="8">
        <f t="shared" si="2"/>
        <v>114</v>
      </c>
      <c r="S16" s="8">
        <f t="shared" si="2"/>
        <v>2</v>
      </c>
      <c r="T16" s="8">
        <f t="shared" si="2"/>
        <v>3</v>
      </c>
      <c r="U16" s="8">
        <f t="shared" si="2"/>
        <v>18</v>
      </c>
      <c r="V16" s="8">
        <f t="shared" si="2"/>
        <v>440</v>
      </c>
      <c r="W16" s="8" t="s">
        <v>118</v>
      </c>
      <c r="X16" s="8" t="s">
        <v>118</v>
      </c>
      <c r="Y16" s="8">
        <f t="shared" si="2"/>
        <v>175</v>
      </c>
      <c r="Z16" s="8">
        <f t="shared" si="2"/>
        <v>765</v>
      </c>
      <c r="AA16" s="8">
        <f t="shared" si="2"/>
        <v>13</v>
      </c>
      <c r="AB16" s="8">
        <f t="shared" si="2"/>
        <v>186</v>
      </c>
    </row>
    <row r="17" spans="2:28" ht="12" customHeight="1">
      <c r="B17" s="3"/>
      <c r="C17" s="6"/>
      <c r="D17" s="5" t="s">
        <v>38</v>
      </c>
      <c r="E17" s="7">
        <v>841</v>
      </c>
      <c r="F17" s="7">
        <v>5137</v>
      </c>
      <c r="G17" s="7">
        <v>10</v>
      </c>
      <c r="H17" s="7">
        <v>88</v>
      </c>
      <c r="I17" s="7">
        <v>6</v>
      </c>
      <c r="J17" s="7">
        <v>62</v>
      </c>
      <c r="K17" s="7">
        <v>88</v>
      </c>
      <c r="L17" s="7">
        <v>427</v>
      </c>
      <c r="M17" s="7">
        <v>95</v>
      </c>
      <c r="N17" s="7">
        <v>1627</v>
      </c>
      <c r="O17" s="7">
        <v>428</v>
      </c>
      <c r="P17" s="7">
        <v>1425</v>
      </c>
      <c r="Q17" s="7">
        <v>6</v>
      </c>
      <c r="R17" s="7">
        <v>114</v>
      </c>
      <c r="S17" s="7">
        <v>2</v>
      </c>
      <c r="T17" s="7">
        <v>3</v>
      </c>
      <c r="U17" s="7">
        <v>18</v>
      </c>
      <c r="V17" s="7">
        <v>440</v>
      </c>
      <c r="W17" s="7" t="s">
        <v>114</v>
      </c>
      <c r="X17" s="7" t="s">
        <v>119</v>
      </c>
      <c r="Y17" s="7">
        <v>175</v>
      </c>
      <c r="Z17" s="7">
        <v>765</v>
      </c>
      <c r="AA17" s="7">
        <v>13</v>
      </c>
      <c r="AB17" s="7">
        <v>186</v>
      </c>
    </row>
    <row r="18" spans="2:28" ht="12" customHeight="1">
      <c r="B18" s="11"/>
      <c r="C18" s="64" t="s">
        <v>74</v>
      </c>
      <c r="D18" s="17"/>
      <c r="E18" s="8">
        <f aca="true" t="shared" si="3" ref="E18:AB18">SUM(E19:E26)</f>
        <v>3887</v>
      </c>
      <c r="F18" s="8">
        <f t="shared" si="3"/>
        <v>25248</v>
      </c>
      <c r="G18" s="8">
        <f t="shared" si="3"/>
        <v>50</v>
      </c>
      <c r="H18" s="8">
        <f t="shared" si="3"/>
        <v>495</v>
      </c>
      <c r="I18" s="8">
        <f t="shared" si="3"/>
        <v>10</v>
      </c>
      <c r="J18" s="8">
        <f t="shared" si="3"/>
        <v>276</v>
      </c>
      <c r="K18" s="8">
        <f t="shared" si="3"/>
        <v>460</v>
      </c>
      <c r="L18" s="8">
        <f t="shared" si="3"/>
        <v>3598</v>
      </c>
      <c r="M18" s="8">
        <f t="shared" si="3"/>
        <v>218</v>
      </c>
      <c r="N18" s="8">
        <f t="shared" si="3"/>
        <v>3312</v>
      </c>
      <c r="O18" s="8">
        <f t="shared" si="3"/>
        <v>1779</v>
      </c>
      <c r="P18" s="8">
        <f t="shared" si="3"/>
        <v>5233</v>
      </c>
      <c r="Q18" s="8">
        <f t="shared" si="3"/>
        <v>36</v>
      </c>
      <c r="R18" s="8">
        <f t="shared" si="3"/>
        <v>607</v>
      </c>
      <c r="S18" s="8">
        <f t="shared" si="3"/>
        <v>99</v>
      </c>
      <c r="T18" s="8">
        <f t="shared" si="3"/>
        <v>328</v>
      </c>
      <c r="U18" s="8">
        <f t="shared" si="3"/>
        <v>102</v>
      </c>
      <c r="V18" s="8">
        <f t="shared" si="3"/>
        <v>1599</v>
      </c>
      <c r="W18" s="8">
        <f t="shared" si="3"/>
        <v>23</v>
      </c>
      <c r="X18" s="8">
        <f t="shared" si="3"/>
        <v>289</v>
      </c>
      <c r="Y18" s="8">
        <f t="shared" si="3"/>
        <v>1055</v>
      </c>
      <c r="Z18" s="8">
        <f t="shared" si="3"/>
        <v>8463</v>
      </c>
      <c r="AA18" s="8">
        <f t="shared" si="3"/>
        <v>55</v>
      </c>
      <c r="AB18" s="8">
        <f t="shared" si="3"/>
        <v>1048</v>
      </c>
    </row>
    <row r="19" spans="2:28" ht="12" customHeight="1">
      <c r="B19" s="3"/>
      <c r="C19" s="6"/>
      <c r="D19" s="5" t="s">
        <v>39</v>
      </c>
      <c r="E19" s="7">
        <v>1117</v>
      </c>
      <c r="F19" s="7">
        <v>7750</v>
      </c>
      <c r="G19" s="7">
        <v>11</v>
      </c>
      <c r="H19" s="7">
        <v>158</v>
      </c>
      <c r="I19" s="7">
        <v>2</v>
      </c>
      <c r="J19" s="7">
        <v>31</v>
      </c>
      <c r="K19" s="7">
        <v>107</v>
      </c>
      <c r="L19" s="7">
        <v>781</v>
      </c>
      <c r="M19" s="7">
        <v>80</v>
      </c>
      <c r="N19" s="7">
        <v>1554</v>
      </c>
      <c r="O19" s="7">
        <v>533</v>
      </c>
      <c r="P19" s="7">
        <v>1804</v>
      </c>
      <c r="Q19" s="7">
        <v>19</v>
      </c>
      <c r="R19" s="7">
        <v>375</v>
      </c>
      <c r="S19" s="7">
        <v>18</v>
      </c>
      <c r="T19" s="7">
        <v>26</v>
      </c>
      <c r="U19" s="7">
        <v>20</v>
      </c>
      <c r="V19" s="7">
        <v>447</v>
      </c>
      <c r="W19" s="7">
        <v>4</v>
      </c>
      <c r="X19" s="7">
        <v>142</v>
      </c>
      <c r="Y19" s="7">
        <v>306</v>
      </c>
      <c r="Z19" s="7">
        <v>2066</v>
      </c>
      <c r="AA19" s="7">
        <v>17</v>
      </c>
      <c r="AB19" s="7">
        <v>366</v>
      </c>
    </row>
    <row r="20" spans="2:28" ht="12" customHeight="1">
      <c r="B20" s="3"/>
      <c r="C20" s="6"/>
      <c r="D20" s="5" t="s">
        <v>17</v>
      </c>
      <c r="E20" s="7">
        <v>87</v>
      </c>
      <c r="F20" s="7">
        <v>399</v>
      </c>
      <c r="G20" s="7" t="s">
        <v>116</v>
      </c>
      <c r="H20" s="7" t="s">
        <v>116</v>
      </c>
      <c r="I20" s="7" t="s">
        <v>98</v>
      </c>
      <c r="J20" s="7" t="s">
        <v>98</v>
      </c>
      <c r="K20" s="7">
        <v>8</v>
      </c>
      <c r="L20" s="7">
        <v>57</v>
      </c>
      <c r="M20" s="7">
        <v>7</v>
      </c>
      <c r="N20" s="7">
        <v>74</v>
      </c>
      <c r="O20" s="7">
        <v>42</v>
      </c>
      <c r="P20" s="7">
        <v>77</v>
      </c>
      <c r="Q20" s="7" t="s">
        <v>98</v>
      </c>
      <c r="R20" s="7" t="s">
        <v>98</v>
      </c>
      <c r="S20" s="7" t="s">
        <v>98</v>
      </c>
      <c r="T20" s="7" t="s">
        <v>98</v>
      </c>
      <c r="U20" s="7">
        <v>6</v>
      </c>
      <c r="V20" s="7">
        <v>31</v>
      </c>
      <c r="W20" s="7">
        <v>1</v>
      </c>
      <c r="X20" s="7">
        <v>1</v>
      </c>
      <c r="Y20" s="7">
        <v>20</v>
      </c>
      <c r="Z20" s="7">
        <v>126</v>
      </c>
      <c r="AA20" s="7">
        <v>3</v>
      </c>
      <c r="AB20" s="7">
        <v>33</v>
      </c>
    </row>
    <row r="21" spans="2:28" ht="12" customHeight="1">
      <c r="B21" s="3"/>
      <c r="C21" s="6"/>
      <c r="D21" s="5" t="s">
        <v>40</v>
      </c>
      <c r="E21" s="7">
        <v>770</v>
      </c>
      <c r="F21" s="7">
        <v>4138</v>
      </c>
      <c r="G21" s="7">
        <v>8</v>
      </c>
      <c r="H21" s="7">
        <v>51</v>
      </c>
      <c r="I21" s="7">
        <v>3</v>
      </c>
      <c r="J21" s="7">
        <v>42</v>
      </c>
      <c r="K21" s="7">
        <v>104</v>
      </c>
      <c r="L21" s="7">
        <v>743</v>
      </c>
      <c r="M21" s="7">
        <v>53</v>
      </c>
      <c r="N21" s="7">
        <v>962</v>
      </c>
      <c r="O21" s="15">
        <v>367</v>
      </c>
      <c r="P21" s="7">
        <v>926</v>
      </c>
      <c r="Q21" s="7">
        <v>4</v>
      </c>
      <c r="R21" s="7">
        <v>41</v>
      </c>
      <c r="S21" s="7">
        <v>19</v>
      </c>
      <c r="T21" s="7">
        <v>21</v>
      </c>
      <c r="U21" s="7">
        <v>15</v>
      </c>
      <c r="V21" s="7">
        <v>147</v>
      </c>
      <c r="W21" s="7">
        <v>3</v>
      </c>
      <c r="X21" s="7">
        <v>43</v>
      </c>
      <c r="Y21" s="7">
        <v>180</v>
      </c>
      <c r="Z21" s="7">
        <v>936</v>
      </c>
      <c r="AA21" s="7">
        <v>14</v>
      </c>
      <c r="AB21" s="7">
        <v>226</v>
      </c>
    </row>
    <row r="22" spans="2:28" ht="12" customHeight="1">
      <c r="B22" s="3"/>
      <c r="C22" s="6"/>
      <c r="D22" s="5" t="s">
        <v>41</v>
      </c>
      <c r="E22" s="7">
        <v>462</v>
      </c>
      <c r="F22" s="7">
        <v>2914</v>
      </c>
      <c r="G22" s="7">
        <v>14</v>
      </c>
      <c r="H22" s="7">
        <v>99</v>
      </c>
      <c r="I22" s="7" t="s">
        <v>116</v>
      </c>
      <c r="J22" s="7" t="s">
        <v>118</v>
      </c>
      <c r="K22" s="7">
        <v>60</v>
      </c>
      <c r="L22" s="7">
        <v>554</v>
      </c>
      <c r="M22" s="7">
        <v>15</v>
      </c>
      <c r="N22" s="7">
        <v>136</v>
      </c>
      <c r="O22" s="7">
        <v>217</v>
      </c>
      <c r="P22" s="7">
        <v>626</v>
      </c>
      <c r="Q22" s="7">
        <v>5</v>
      </c>
      <c r="R22" s="7">
        <v>59</v>
      </c>
      <c r="S22" s="7">
        <v>6</v>
      </c>
      <c r="T22" s="7">
        <v>57</v>
      </c>
      <c r="U22" s="7">
        <v>18</v>
      </c>
      <c r="V22" s="7">
        <v>482</v>
      </c>
      <c r="W22" s="7">
        <v>8</v>
      </c>
      <c r="X22" s="7">
        <v>58</v>
      </c>
      <c r="Y22" s="7">
        <v>113</v>
      </c>
      <c r="Z22" s="7">
        <v>720</v>
      </c>
      <c r="AA22" s="7">
        <v>6</v>
      </c>
      <c r="AB22" s="7">
        <v>123</v>
      </c>
    </row>
    <row r="23" spans="2:28" ht="12" customHeight="1">
      <c r="B23" s="3"/>
      <c r="C23" s="6"/>
      <c r="D23" s="5" t="s">
        <v>42</v>
      </c>
      <c r="E23" s="7">
        <v>576</v>
      </c>
      <c r="F23" s="7">
        <v>3573</v>
      </c>
      <c r="G23" s="7">
        <v>7</v>
      </c>
      <c r="H23" s="7">
        <v>77</v>
      </c>
      <c r="I23" s="7">
        <v>3</v>
      </c>
      <c r="J23" s="7">
        <v>18</v>
      </c>
      <c r="K23" s="7">
        <v>78</v>
      </c>
      <c r="L23" s="7">
        <v>773</v>
      </c>
      <c r="M23" s="7">
        <v>35</v>
      </c>
      <c r="N23" s="7">
        <v>185</v>
      </c>
      <c r="O23" s="7">
        <v>259</v>
      </c>
      <c r="P23" s="7">
        <v>680</v>
      </c>
      <c r="Q23" s="7">
        <v>3</v>
      </c>
      <c r="R23" s="7">
        <v>50</v>
      </c>
      <c r="S23" s="7">
        <v>22</v>
      </c>
      <c r="T23" s="7">
        <v>168</v>
      </c>
      <c r="U23" s="7">
        <v>20</v>
      </c>
      <c r="V23" s="7">
        <v>210</v>
      </c>
      <c r="W23" s="7">
        <v>3</v>
      </c>
      <c r="X23" s="7">
        <v>14</v>
      </c>
      <c r="Y23" s="7">
        <v>141</v>
      </c>
      <c r="Z23" s="7">
        <v>1323</v>
      </c>
      <c r="AA23" s="7">
        <v>5</v>
      </c>
      <c r="AB23" s="7">
        <v>75</v>
      </c>
    </row>
    <row r="24" spans="2:28" ht="12" customHeight="1">
      <c r="B24" s="3"/>
      <c r="C24" s="6"/>
      <c r="D24" s="5" t="s">
        <v>43</v>
      </c>
      <c r="E24" s="7">
        <v>641</v>
      </c>
      <c r="F24" s="7">
        <v>5335</v>
      </c>
      <c r="G24" s="7">
        <v>5</v>
      </c>
      <c r="H24" s="7">
        <v>84</v>
      </c>
      <c r="I24" s="7">
        <v>2</v>
      </c>
      <c r="J24" s="7">
        <v>185</v>
      </c>
      <c r="K24" s="7">
        <v>58</v>
      </c>
      <c r="L24" s="7">
        <v>523</v>
      </c>
      <c r="M24" s="7">
        <v>14</v>
      </c>
      <c r="N24" s="7">
        <v>47</v>
      </c>
      <c r="O24" s="7">
        <v>268</v>
      </c>
      <c r="P24" s="7">
        <v>950</v>
      </c>
      <c r="Q24" s="7">
        <v>5</v>
      </c>
      <c r="R24" s="7">
        <v>82</v>
      </c>
      <c r="S24" s="7">
        <v>34</v>
      </c>
      <c r="T24" s="7">
        <v>56</v>
      </c>
      <c r="U24" s="7">
        <v>19</v>
      </c>
      <c r="V24" s="7">
        <v>251</v>
      </c>
      <c r="W24" s="7">
        <v>1</v>
      </c>
      <c r="X24" s="7">
        <v>15</v>
      </c>
      <c r="Y24" s="7">
        <v>231</v>
      </c>
      <c r="Z24" s="7">
        <v>2998</v>
      </c>
      <c r="AA24" s="7">
        <v>4</v>
      </c>
      <c r="AB24" s="7">
        <v>144</v>
      </c>
    </row>
    <row r="25" spans="2:28" ht="12" customHeight="1">
      <c r="B25" s="3"/>
      <c r="C25" s="6"/>
      <c r="D25" s="5" t="s">
        <v>44</v>
      </c>
      <c r="E25" s="7">
        <v>100</v>
      </c>
      <c r="F25" s="7">
        <v>369</v>
      </c>
      <c r="G25" s="7">
        <v>3</v>
      </c>
      <c r="H25" s="7">
        <v>23</v>
      </c>
      <c r="I25" s="7" t="s">
        <v>98</v>
      </c>
      <c r="J25" s="7" t="s">
        <v>98</v>
      </c>
      <c r="K25" s="7">
        <v>13</v>
      </c>
      <c r="L25" s="7">
        <v>42</v>
      </c>
      <c r="M25" s="7">
        <v>5</v>
      </c>
      <c r="N25" s="7">
        <v>41</v>
      </c>
      <c r="O25" s="7">
        <v>40</v>
      </c>
      <c r="P25" s="7">
        <v>76</v>
      </c>
      <c r="Q25" s="7" t="s">
        <v>98</v>
      </c>
      <c r="R25" s="7" t="s">
        <v>98</v>
      </c>
      <c r="S25" s="7" t="s">
        <v>98</v>
      </c>
      <c r="T25" s="7" t="s">
        <v>98</v>
      </c>
      <c r="U25" s="7">
        <v>2</v>
      </c>
      <c r="V25" s="7">
        <v>9</v>
      </c>
      <c r="W25" s="7">
        <v>2</v>
      </c>
      <c r="X25" s="7">
        <v>15</v>
      </c>
      <c r="Y25" s="7">
        <v>32</v>
      </c>
      <c r="Z25" s="7">
        <v>125</v>
      </c>
      <c r="AA25" s="7">
        <v>3</v>
      </c>
      <c r="AB25" s="7">
        <v>38</v>
      </c>
    </row>
    <row r="26" spans="2:28" ht="12" customHeight="1">
      <c r="B26" s="3"/>
      <c r="C26" s="6"/>
      <c r="D26" s="5" t="s">
        <v>45</v>
      </c>
      <c r="E26" s="7">
        <v>134</v>
      </c>
      <c r="F26" s="7">
        <v>770</v>
      </c>
      <c r="G26" s="7">
        <v>2</v>
      </c>
      <c r="H26" s="7">
        <v>3</v>
      </c>
      <c r="I26" s="7" t="s">
        <v>98</v>
      </c>
      <c r="J26" s="7" t="s">
        <v>98</v>
      </c>
      <c r="K26" s="7">
        <v>32</v>
      </c>
      <c r="L26" s="7">
        <v>125</v>
      </c>
      <c r="M26" s="7">
        <v>9</v>
      </c>
      <c r="N26" s="7">
        <v>313</v>
      </c>
      <c r="O26" s="7">
        <v>53</v>
      </c>
      <c r="P26" s="7">
        <v>94</v>
      </c>
      <c r="Q26" s="7" t="s">
        <v>98</v>
      </c>
      <c r="R26" s="7" t="s">
        <v>98</v>
      </c>
      <c r="S26" s="7" t="s">
        <v>98</v>
      </c>
      <c r="T26" s="7" t="s">
        <v>98</v>
      </c>
      <c r="U26" s="7">
        <v>2</v>
      </c>
      <c r="V26" s="7">
        <v>22</v>
      </c>
      <c r="W26" s="7">
        <v>1</v>
      </c>
      <c r="X26" s="7">
        <v>1</v>
      </c>
      <c r="Y26" s="7">
        <v>32</v>
      </c>
      <c r="Z26" s="7">
        <v>169</v>
      </c>
      <c r="AA26" s="7">
        <v>3</v>
      </c>
      <c r="AB26" s="7">
        <v>43</v>
      </c>
    </row>
    <row r="27" spans="2:28" ht="12" customHeight="1">
      <c r="B27" s="11"/>
      <c r="C27" s="64" t="s">
        <v>75</v>
      </c>
      <c r="D27" s="17"/>
      <c r="E27" s="8">
        <f aca="true" t="shared" si="4" ref="E27:AB27">SUM(E28:E35)</f>
        <v>2666</v>
      </c>
      <c r="F27" s="8">
        <f t="shared" si="4"/>
        <v>16375</v>
      </c>
      <c r="G27" s="8">
        <f t="shared" si="4"/>
        <v>44</v>
      </c>
      <c r="H27" s="8">
        <f t="shared" si="4"/>
        <v>456</v>
      </c>
      <c r="I27" s="8">
        <f t="shared" si="4"/>
        <v>7</v>
      </c>
      <c r="J27" s="8">
        <f t="shared" si="4"/>
        <v>133</v>
      </c>
      <c r="K27" s="8">
        <f t="shared" si="4"/>
        <v>289</v>
      </c>
      <c r="L27" s="8">
        <f t="shared" si="4"/>
        <v>1975</v>
      </c>
      <c r="M27" s="8">
        <f t="shared" si="4"/>
        <v>172</v>
      </c>
      <c r="N27" s="8">
        <f t="shared" si="4"/>
        <v>2345</v>
      </c>
      <c r="O27" s="8">
        <f t="shared" si="4"/>
        <v>1146</v>
      </c>
      <c r="P27" s="8">
        <f t="shared" si="4"/>
        <v>3159</v>
      </c>
      <c r="Q27" s="8">
        <f t="shared" si="4"/>
        <v>15</v>
      </c>
      <c r="R27" s="8">
        <f t="shared" si="4"/>
        <v>225</v>
      </c>
      <c r="S27" s="8">
        <f t="shared" si="4"/>
        <v>20</v>
      </c>
      <c r="T27" s="8">
        <f t="shared" si="4"/>
        <v>35</v>
      </c>
      <c r="U27" s="8">
        <f t="shared" si="4"/>
        <v>63</v>
      </c>
      <c r="V27" s="8">
        <f t="shared" si="4"/>
        <v>1317</v>
      </c>
      <c r="W27" s="8">
        <f t="shared" si="4"/>
        <v>19</v>
      </c>
      <c r="X27" s="8">
        <f t="shared" si="4"/>
        <v>176</v>
      </c>
      <c r="Y27" s="8">
        <f t="shared" si="4"/>
        <v>846</v>
      </c>
      <c r="Z27" s="8">
        <f t="shared" si="4"/>
        <v>5919</v>
      </c>
      <c r="AA27" s="8">
        <f t="shared" si="4"/>
        <v>45</v>
      </c>
      <c r="AB27" s="8">
        <f t="shared" si="4"/>
        <v>635</v>
      </c>
    </row>
    <row r="28" spans="2:28" ht="12" customHeight="1">
      <c r="B28" s="3"/>
      <c r="C28" s="6"/>
      <c r="D28" s="5" t="s">
        <v>46</v>
      </c>
      <c r="E28" s="7">
        <v>134</v>
      </c>
      <c r="F28" s="7">
        <v>742</v>
      </c>
      <c r="G28" s="7" t="s">
        <v>98</v>
      </c>
      <c r="H28" s="7" t="s">
        <v>116</v>
      </c>
      <c r="I28" s="7">
        <v>1</v>
      </c>
      <c r="J28" s="7">
        <v>44</v>
      </c>
      <c r="K28" s="7">
        <v>21</v>
      </c>
      <c r="L28" s="7">
        <v>87</v>
      </c>
      <c r="M28" s="7">
        <v>9</v>
      </c>
      <c r="N28" s="7">
        <v>295</v>
      </c>
      <c r="O28" s="7">
        <v>69</v>
      </c>
      <c r="P28" s="7">
        <v>152</v>
      </c>
      <c r="Q28" s="7" t="s">
        <v>98</v>
      </c>
      <c r="R28" s="7" t="s">
        <v>98</v>
      </c>
      <c r="S28" s="7" t="s">
        <v>98</v>
      </c>
      <c r="T28" s="7" t="s">
        <v>98</v>
      </c>
      <c r="U28" s="7">
        <v>2</v>
      </c>
      <c r="V28" s="7">
        <v>25</v>
      </c>
      <c r="W28" s="7">
        <v>1</v>
      </c>
      <c r="X28" s="7">
        <v>16</v>
      </c>
      <c r="Y28" s="7">
        <v>27</v>
      </c>
      <c r="Z28" s="7">
        <v>91</v>
      </c>
      <c r="AA28" s="7">
        <v>4</v>
      </c>
      <c r="AB28" s="7">
        <v>32</v>
      </c>
    </row>
    <row r="29" spans="2:28" ht="12" customHeight="1">
      <c r="B29" s="3"/>
      <c r="C29" s="6"/>
      <c r="D29" s="5" t="s">
        <v>47</v>
      </c>
      <c r="E29" s="7">
        <v>322</v>
      </c>
      <c r="F29" s="7">
        <v>1686</v>
      </c>
      <c r="G29" s="7">
        <v>8</v>
      </c>
      <c r="H29" s="7">
        <v>99</v>
      </c>
      <c r="I29" s="7">
        <v>2</v>
      </c>
      <c r="J29" s="7">
        <v>52</v>
      </c>
      <c r="K29" s="7">
        <v>30</v>
      </c>
      <c r="L29" s="7">
        <v>242</v>
      </c>
      <c r="M29" s="7">
        <v>10</v>
      </c>
      <c r="N29" s="7">
        <v>155</v>
      </c>
      <c r="O29" s="7">
        <v>156</v>
      </c>
      <c r="P29" s="7">
        <v>344</v>
      </c>
      <c r="Q29" s="7">
        <v>1</v>
      </c>
      <c r="R29" s="7">
        <v>13</v>
      </c>
      <c r="S29" s="7">
        <v>2</v>
      </c>
      <c r="T29" s="7">
        <v>6</v>
      </c>
      <c r="U29" s="7">
        <v>6</v>
      </c>
      <c r="V29" s="7">
        <v>64</v>
      </c>
      <c r="W29" s="7">
        <v>1</v>
      </c>
      <c r="X29" s="7">
        <v>1</v>
      </c>
      <c r="Y29" s="7">
        <v>99</v>
      </c>
      <c r="Z29" s="7">
        <v>629</v>
      </c>
      <c r="AA29" s="7">
        <v>7</v>
      </c>
      <c r="AB29" s="7">
        <v>81</v>
      </c>
    </row>
    <row r="30" spans="2:28" ht="12" customHeight="1">
      <c r="B30" s="3"/>
      <c r="C30" s="6"/>
      <c r="D30" s="5" t="s">
        <v>48</v>
      </c>
      <c r="E30" s="7">
        <v>322</v>
      </c>
      <c r="F30" s="7">
        <v>1801</v>
      </c>
      <c r="G30" s="7">
        <v>8</v>
      </c>
      <c r="H30" s="7">
        <v>87</v>
      </c>
      <c r="I30" s="7">
        <v>2</v>
      </c>
      <c r="J30" s="7">
        <v>32</v>
      </c>
      <c r="K30" s="7">
        <v>25</v>
      </c>
      <c r="L30" s="7">
        <v>330</v>
      </c>
      <c r="M30" s="7">
        <v>18</v>
      </c>
      <c r="N30" s="7">
        <v>154</v>
      </c>
      <c r="O30" s="7">
        <v>113</v>
      </c>
      <c r="P30" s="7">
        <v>328</v>
      </c>
      <c r="Q30" s="7">
        <v>2</v>
      </c>
      <c r="R30" s="7">
        <v>10</v>
      </c>
      <c r="S30" s="7">
        <v>2</v>
      </c>
      <c r="T30" s="7">
        <v>2</v>
      </c>
      <c r="U30" s="7">
        <v>13</v>
      </c>
      <c r="V30" s="7">
        <v>190</v>
      </c>
      <c r="W30" s="7">
        <v>2</v>
      </c>
      <c r="X30" s="7">
        <v>25</v>
      </c>
      <c r="Y30" s="7">
        <v>133</v>
      </c>
      <c r="Z30" s="7">
        <v>580</v>
      </c>
      <c r="AA30" s="7">
        <v>4</v>
      </c>
      <c r="AB30" s="7">
        <v>63</v>
      </c>
    </row>
    <row r="31" spans="2:28" ht="12" customHeight="1">
      <c r="B31" s="3"/>
      <c r="C31" s="6"/>
      <c r="D31" s="5" t="s">
        <v>49</v>
      </c>
      <c r="E31" s="7">
        <v>120</v>
      </c>
      <c r="F31" s="7">
        <v>606</v>
      </c>
      <c r="G31" s="7">
        <v>5</v>
      </c>
      <c r="H31" s="7">
        <v>46</v>
      </c>
      <c r="I31" s="7" t="s">
        <v>116</v>
      </c>
      <c r="J31" s="7" t="s">
        <v>116</v>
      </c>
      <c r="K31" s="7">
        <v>10</v>
      </c>
      <c r="L31" s="7">
        <v>78</v>
      </c>
      <c r="M31" s="7">
        <v>19</v>
      </c>
      <c r="N31" s="7">
        <v>149</v>
      </c>
      <c r="O31" s="7">
        <v>50</v>
      </c>
      <c r="P31" s="7">
        <v>113</v>
      </c>
      <c r="Q31" s="7" t="s">
        <v>98</v>
      </c>
      <c r="R31" s="7" t="s">
        <v>98</v>
      </c>
      <c r="S31" s="7" t="s">
        <v>98</v>
      </c>
      <c r="T31" s="7" t="s">
        <v>98</v>
      </c>
      <c r="U31" s="7">
        <v>3</v>
      </c>
      <c r="V31" s="7">
        <v>28</v>
      </c>
      <c r="W31" s="7" t="s">
        <v>98</v>
      </c>
      <c r="X31" s="7" t="s">
        <v>98</v>
      </c>
      <c r="Y31" s="7">
        <v>30</v>
      </c>
      <c r="Z31" s="7">
        <v>141</v>
      </c>
      <c r="AA31" s="7">
        <v>3</v>
      </c>
      <c r="AB31" s="7">
        <v>51</v>
      </c>
    </row>
    <row r="32" spans="2:28" ht="12" customHeight="1">
      <c r="B32" s="3"/>
      <c r="C32" s="6"/>
      <c r="D32" s="5" t="s">
        <v>50</v>
      </c>
      <c r="E32" s="7">
        <v>411</v>
      </c>
      <c r="F32" s="7">
        <v>2655</v>
      </c>
      <c r="G32" s="7">
        <v>2</v>
      </c>
      <c r="H32" s="7">
        <v>41</v>
      </c>
      <c r="I32" s="7">
        <v>1</v>
      </c>
      <c r="J32" s="7">
        <v>3</v>
      </c>
      <c r="K32" s="7">
        <v>73</v>
      </c>
      <c r="L32" s="7">
        <v>341</v>
      </c>
      <c r="M32" s="7">
        <v>30</v>
      </c>
      <c r="N32" s="7">
        <v>832</v>
      </c>
      <c r="O32" s="7">
        <v>191</v>
      </c>
      <c r="P32" s="7">
        <v>536</v>
      </c>
      <c r="Q32" s="7">
        <v>5</v>
      </c>
      <c r="R32" s="7">
        <v>126</v>
      </c>
      <c r="S32" s="7">
        <v>2</v>
      </c>
      <c r="T32" s="7">
        <v>7</v>
      </c>
      <c r="U32" s="7">
        <v>9</v>
      </c>
      <c r="V32" s="7">
        <v>106</v>
      </c>
      <c r="W32" s="7">
        <v>2</v>
      </c>
      <c r="X32" s="7">
        <v>20</v>
      </c>
      <c r="Y32" s="7">
        <v>89</v>
      </c>
      <c r="Z32" s="7">
        <v>551</v>
      </c>
      <c r="AA32" s="7">
        <v>7</v>
      </c>
      <c r="AB32" s="7">
        <v>92</v>
      </c>
    </row>
    <row r="33" spans="2:28" ht="12" customHeight="1">
      <c r="B33" s="3"/>
      <c r="C33" s="6"/>
      <c r="D33" s="5" t="s">
        <v>51</v>
      </c>
      <c r="E33" s="7">
        <v>722</v>
      </c>
      <c r="F33" s="7">
        <v>5629</v>
      </c>
      <c r="G33" s="7">
        <v>11</v>
      </c>
      <c r="H33" s="7">
        <v>100</v>
      </c>
      <c r="I33" s="7" t="s">
        <v>98</v>
      </c>
      <c r="J33" s="7" t="s">
        <v>116</v>
      </c>
      <c r="K33" s="7">
        <v>44</v>
      </c>
      <c r="L33" s="7">
        <v>581</v>
      </c>
      <c r="M33" s="7">
        <v>22</v>
      </c>
      <c r="N33" s="7">
        <v>122</v>
      </c>
      <c r="O33" s="7">
        <v>310</v>
      </c>
      <c r="P33" s="7">
        <v>1007</v>
      </c>
      <c r="Q33" s="7">
        <v>4</v>
      </c>
      <c r="R33" s="7">
        <v>53</v>
      </c>
      <c r="S33" s="7">
        <v>12</v>
      </c>
      <c r="T33" s="7">
        <v>17</v>
      </c>
      <c r="U33" s="7">
        <v>20</v>
      </c>
      <c r="V33" s="7">
        <v>779</v>
      </c>
      <c r="W33" s="7">
        <v>8</v>
      </c>
      <c r="X33" s="7">
        <v>80</v>
      </c>
      <c r="Y33" s="7">
        <v>284</v>
      </c>
      <c r="Z33" s="7">
        <v>2792</v>
      </c>
      <c r="AA33" s="7">
        <v>7</v>
      </c>
      <c r="AB33" s="7">
        <v>98</v>
      </c>
    </row>
    <row r="34" spans="2:28" ht="12" customHeight="1">
      <c r="B34" s="3"/>
      <c r="C34" s="6"/>
      <c r="D34" s="5" t="s">
        <v>52</v>
      </c>
      <c r="E34" s="7">
        <v>454</v>
      </c>
      <c r="F34" s="7">
        <v>2498</v>
      </c>
      <c r="G34" s="7">
        <v>6</v>
      </c>
      <c r="H34" s="7">
        <v>53</v>
      </c>
      <c r="I34" s="7">
        <v>1</v>
      </c>
      <c r="J34" s="7">
        <v>2</v>
      </c>
      <c r="K34" s="7">
        <v>62</v>
      </c>
      <c r="L34" s="7">
        <v>242</v>
      </c>
      <c r="M34" s="7">
        <v>38</v>
      </c>
      <c r="N34" s="7">
        <v>475</v>
      </c>
      <c r="O34" s="7">
        <v>190</v>
      </c>
      <c r="P34" s="7">
        <v>539</v>
      </c>
      <c r="Q34" s="7">
        <v>1</v>
      </c>
      <c r="R34" s="7">
        <v>16</v>
      </c>
      <c r="S34" s="7">
        <v>2</v>
      </c>
      <c r="T34" s="7">
        <v>3</v>
      </c>
      <c r="U34" s="7">
        <v>7</v>
      </c>
      <c r="V34" s="7">
        <v>97</v>
      </c>
      <c r="W34" s="7">
        <v>4</v>
      </c>
      <c r="X34" s="7">
        <v>32</v>
      </c>
      <c r="Y34" s="7">
        <v>135</v>
      </c>
      <c r="Z34" s="7">
        <v>899</v>
      </c>
      <c r="AA34" s="7">
        <v>8</v>
      </c>
      <c r="AB34" s="7">
        <v>140</v>
      </c>
    </row>
    <row r="35" spans="2:28" ht="12" customHeight="1">
      <c r="B35" s="3"/>
      <c r="C35" s="6"/>
      <c r="D35" s="5" t="s">
        <v>53</v>
      </c>
      <c r="E35" s="7">
        <v>181</v>
      </c>
      <c r="F35" s="7">
        <v>758</v>
      </c>
      <c r="G35" s="7">
        <v>4</v>
      </c>
      <c r="H35" s="7">
        <v>30</v>
      </c>
      <c r="I35" s="7" t="s">
        <v>98</v>
      </c>
      <c r="J35" s="7" t="s">
        <v>98</v>
      </c>
      <c r="K35" s="7">
        <v>24</v>
      </c>
      <c r="L35" s="7">
        <v>74</v>
      </c>
      <c r="M35" s="7">
        <v>26</v>
      </c>
      <c r="N35" s="7">
        <v>163</v>
      </c>
      <c r="O35" s="7">
        <v>67</v>
      </c>
      <c r="P35" s="7">
        <v>140</v>
      </c>
      <c r="Q35" s="7">
        <v>2</v>
      </c>
      <c r="R35" s="7">
        <v>7</v>
      </c>
      <c r="S35" s="7" t="s">
        <v>98</v>
      </c>
      <c r="T35" s="7" t="s">
        <v>98</v>
      </c>
      <c r="U35" s="7">
        <v>3</v>
      </c>
      <c r="V35" s="7">
        <v>28</v>
      </c>
      <c r="W35" s="7">
        <v>1</v>
      </c>
      <c r="X35" s="7">
        <v>2</v>
      </c>
      <c r="Y35" s="7">
        <v>49</v>
      </c>
      <c r="Z35" s="7">
        <v>236</v>
      </c>
      <c r="AA35" s="7">
        <v>5</v>
      </c>
      <c r="AB35" s="7">
        <v>78</v>
      </c>
    </row>
    <row r="36" spans="2:28" ht="12" customHeight="1">
      <c r="B36" s="11"/>
      <c r="C36" s="64" t="s">
        <v>76</v>
      </c>
      <c r="D36" s="17"/>
      <c r="E36" s="8">
        <f aca="true" t="shared" si="5" ref="E36:AB36">SUM(E37:E40)</f>
        <v>2354</v>
      </c>
      <c r="F36" s="8">
        <f t="shared" si="5"/>
        <v>13033</v>
      </c>
      <c r="G36" s="8">
        <f t="shared" si="5"/>
        <v>14</v>
      </c>
      <c r="H36" s="8">
        <f t="shared" si="5"/>
        <v>98</v>
      </c>
      <c r="I36" s="8">
        <f t="shared" si="5"/>
        <v>3</v>
      </c>
      <c r="J36" s="8">
        <f t="shared" si="5"/>
        <v>24</v>
      </c>
      <c r="K36" s="8">
        <f t="shared" si="5"/>
        <v>231</v>
      </c>
      <c r="L36" s="8">
        <f t="shared" si="5"/>
        <v>2530</v>
      </c>
      <c r="M36" s="8">
        <f t="shared" si="5"/>
        <v>587</v>
      </c>
      <c r="N36" s="8">
        <f t="shared" si="5"/>
        <v>5682</v>
      </c>
      <c r="O36" s="8">
        <f t="shared" si="5"/>
        <v>986</v>
      </c>
      <c r="P36" s="8">
        <f t="shared" si="5"/>
        <v>2578</v>
      </c>
      <c r="Q36" s="8">
        <f t="shared" si="5"/>
        <v>10</v>
      </c>
      <c r="R36" s="8">
        <f t="shared" si="5"/>
        <v>205</v>
      </c>
      <c r="S36" s="8">
        <f t="shared" si="5"/>
        <v>7</v>
      </c>
      <c r="T36" s="8">
        <f t="shared" si="5"/>
        <v>14</v>
      </c>
      <c r="U36" s="8">
        <f t="shared" si="5"/>
        <v>36</v>
      </c>
      <c r="V36" s="8">
        <f t="shared" si="5"/>
        <v>324</v>
      </c>
      <c r="W36" s="8">
        <f t="shared" si="5"/>
        <v>1</v>
      </c>
      <c r="X36" s="8">
        <f t="shared" si="5"/>
        <v>13</v>
      </c>
      <c r="Y36" s="8">
        <f t="shared" si="5"/>
        <v>452</v>
      </c>
      <c r="Z36" s="8">
        <f t="shared" si="5"/>
        <v>2391</v>
      </c>
      <c r="AA36" s="8">
        <f t="shared" si="5"/>
        <v>27</v>
      </c>
      <c r="AB36" s="8">
        <f t="shared" si="5"/>
        <v>434</v>
      </c>
    </row>
    <row r="37" spans="2:28" ht="12" customHeight="1">
      <c r="B37" s="3"/>
      <c r="C37" s="6"/>
      <c r="D37" s="5" t="s">
        <v>54</v>
      </c>
      <c r="E37" s="7">
        <v>260</v>
      </c>
      <c r="F37" s="7">
        <v>1698</v>
      </c>
      <c r="G37" s="7">
        <v>5</v>
      </c>
      <c r="H37" s="7">
        <v>29</v>
      </c>
      <c r="I37" s="7">
        <v>1</v>
      </c>
      <c r="J37" s="7">
        <v>6</v>
      </c>
      <c r="K37" s="7">
        <v>20</v>
      </c>
      <c r="L37" s="7">
        <v>1400</v>
      </c>
      <c r="M37" s="7">
        <v>44</v>
      </c>
      <c r="N37" s="7">
        <v>610</v>
      </c>
      <c r="O37" s="7">
        <v>119</v>
      </c>
      <c r="P37" s="7">
        <v>356</v>
      </c>
      <c r="Q37" s="7">
        <v>1</v>
      </c>
      <c r="R37" s="7">
        <v>7</v>
      </c>
      <c r="S37" s="7">
        <v>1</v>
      </c>
      <c r="T37" s="7">
        <v>2</v>
      </c>
      <c r="U37" s="7">
        <v>4</v>
      </c>
      <c r="V37" s="7">
        <v>43</v>
      </c>
      <c r="W37" s="7" t="s">
        <v>117</v>
      </c>
      <c r="X37" s="7" t="s">
        <v>118</v>
      </c>
      <c r="Y37" s="7">
        <v>61</v>
      </c>
      <c r="Z37" s="7">
        <v>427</v>
      </c>
      <c r="AA37" s="7">
        <v>4</v>
      </c>
      <c r="AB37" s="7">
        <v>78</v>
      </c>
    </row>
    <row r="38" spans="2:28" ht="12" customHeight="1">
      <c r="B38" s="3"/>
      <c r="C38" s="6"/>
      <c r="D38" s="5" t="s">
        <v>17</v>
      </c>
      <c r="E38" s="7">
        <v>279</v>
      </c>
      <c r="F38" s="7">
        <v>1874</v>
      </c>
      <c r="G38" s="7">
        <v>2</v>
      </c>
      <c r="H38" s="7">
        <v>11</v>
      </c>
      <c r="I38" s="7" t="s">
        <v>98</v>
      </c>
      <c r="J38" s="7" t="s">
        <v>98</v>
      </c>
      <c r="K38" s="7">
        <v>27</v>
      </c>
      <c r="L38" s="7">
        <v>99</v>
      </c>
      <c r="M38" s="7">
        <v>69</v>
      </c>
      <c r="N38" s="7">
        <v>862</v>
      </c>
      <c r="O38" s="7">
        <v>108</v>
      </c>
      <c r="P38" s="7">
        <v>278</v>
      </c>
      <c r="Q38" s="7">
        <v>1</v>
      </c>
      <c r="R38" s="7">
        <v>27</v>
      </c>
      <c r="S38" s="7" t="s">
        <v>118</v>
      </c>
      <c r="T38" s="7" t="s">
        <v>118</v>
      </c>
      <c r="U38" s="7">
        <v>7</v>
      </c>
      <c r="V38" s="7">
        <v>79</v>
      </c>
      <c r="W38" s="7" t="s">
        <v>116</v>
      </c>
      <c r="X38" s="7" t="s">
        <v>118</v>
      </c>
      <c r="Y38" s="7">
        <v>61</v>
      </c>
      <c r="Z38" s="7">
        <v>466</v>
      </c>
      <c r="AA38" s="7">
        <v>4</v>
      </c>
      <c r="AB38" s="7">
        <v>52</v>
      </c>
    </row>
    <row r="39" spans="2:28" ht="12" customHeight="1">
      <c r="B39" s="3"/>
      <c r="C39" s="6"/>
      <c r="D39" s="5" t="s">
        <v>55</v>
      </c>
      <c r="E39" s="7">
        <v>1397</v>
      </c>
      <c r="F39" s="7">
        <v>6663</v>
      </c>
      <c r="G39" s="7">
        <v>4</v>
      </c>
      <c r="H39" s="7">
        <v>47</v>
      </c>
      <c r="I39" s="7">
        <v>1</v>
      </c>
      <c r="J39" s="7">
        <v>8</v>
      </c>
      <c r="K39" s="7">
        <v>138</v>
      </c>
      <c r="L39" s="7">
        <v>509</v>
      </c>
      <c r="M39" s="7">
        <v>388</v>
      </c>
      <c r="N39" s="7">
        <v>2970</v>
      </c>
      <c r="O39" s="7">
        <v>576</v>
      </c>
      <c r="P39" s="7">
        <v>1531</v>
      </c>
      <c r="Q39" s="7">
        <v>6</v>
      </c>
      <c r="R39" s="7">
        <v>134</v>
      </c>
      <c r="S39" s="7">
        <v>4</v>
      </c>
      <c r="T39" s="7">
        <v>4</v>
      </c>
      <c r="U39" s="7">
        <v>19</v>
      </c>
      <c r="V39" s="7">
        <v>146</v>
      </c>
      <c r="W39" s="7">
        <v>1</v>
      </c>
      <c r="X39" s="7">
        <v>13</v>
      </c>
      <c r="Y39" s="7">
        <v>248</v>
      </c>
      <c r="Z39" s="7">
        <v>1091</v>
      </c>
      <c r="AA39" s="7">
        <v>12</v>
      </c>
      <c r="AB39" s="7">
        <v>210</v>
      </c>
    </row>
    <row r="40" spans="2:28" ht="12" customHeight="1">
      <c r="B40" s="3"/>
      <c r="C40" s="6"/>
      <c r="D40" s="5" t="s">
        <v>66</v>
      </c>
      <c r="E40" s="7">
        <v>418</v>
      </c>
      <c r="F40" s="7">
        <v>2798</v>
      </c>
      <c r="G40" s="7">
        <v>3</v>
      </c>
      <c r="H40" s="7">
        <v>11</v>
      </c>
      <c r="I40" s="7">
        <v>1</v>
      </c>
      <c r="J40" s="7">
        <v>10</v>
      </c>
      <c r="K40" s="7">
        <v>46</v>
      </c>
      <c r="L40" s="7">
        <v>522</v>
      </c>
      <c r="M40" s="7">
        <v>86</v>
      </c>
      <c r="N40" s="7">
        <v>1240</v>
      </c>
      <c r="O40" s="7">
        <v>183</v>
      </c>
      <c r="P40" s="7">
        <v>413</v>
      </c>
      <c r="Q40" s="7">
        <v>2</v>
      </c>
      <c r="R40" s="7">
        <v>37</v>
      </c>
      <c r="S40" s="7">
        <v>2</v>
      </c>
      <c r="T40" s="7">
        <v>8</v>
      </c>
      <c r="U40" s="7">
        <v>6</v>
      </c>
      <c r="V40" s="7">
        <v>56</v>
      </c>
      <c r="W40" s="7" t="s">
        <v>116</v>
      </c>
      <c r="X40" s="7" t="s">
        <v>118</v>
      </c>
      <c r="Y40" s="7">
        <v>82</v>
      </c>
      <c r="Z40" s="7">
        <v>407</v>
      </c>
      <c r="AA40" s="7">
        <v>7</v>
      </c>
      <c r="AB40" s="7">
        <v>94</v>
      </c>
    </row>
    <row r="41" spans="2:28" ht="12" customHeight="1">
      <c r="B41" s="11"/>
      <c r="C41" s="64" t="s">
        <v>77</v>
      </c>
      <c r="D41" s="17"/>
      <c r="E41" s="8">
        <f aca="true" t="shared" si="6" ref="E41:AB41">SUM(E42:E45)</f>
        <v>1820</v>
      </c>
      <c r="F41" s="8">
        <f t="shared" si="6"/>
        <v>12177</v>
      </c>
      <c r="G41" s="8">
        <f t="shared" si="6"/>
        <v>5</v>
      </c>
      <c r="H41" s="8">
        <f t="shared" si="6"/>
        <v>11</v>
      </c>
      <c r="I41" s="8">
        <f t="shared" si="6"/>
        <v>1</v>
      </c>
      <c r="J41" s="8">
        <f t="shared" si="6"/>
        <v>31</v>
      </c>
      <c r="K41" s="8">
        <f t="shared" si="6"/>
        <v>173</v>
      </c>
      <c r="L41" s="8">
        <f t="shared" si="6"/>
        <v>743</v>
      </c>
      <c r="M41" s="8">
        <f t="shared" si="6"/>
        <v>432</v>
      </c>
      <c r="N41" s="8">
        <f t="shared" si="6"/>
        <v>6494</v>
      </c>
      <c r="O41" s="8">
        <f t="shared" si="6"/>
        <v>778</v>
      </c>
      <c r="P41" s="8">
        <f t="shared" si="6"/>
        <v>2255</v>
      </c>
      <c r="Q41" s="8">
        <f t="shared" si="6"/>
        <v>8</v>
      </c>
      <c r="R41" s="8">
        <f t="shared" si="6"/>
        <v>88</v>
      </c>
      <c r="S41" s="8">
        <f t="shared" si="6"/>
        <v>5</v>
      </c>
      <c r="T41" s="8">
        <f t="shared" si="6"/>
        <v>12</v>
      </c>
      <c r="U41" s="8">
        <f t="shared" si="6"/>
        <v>34</v>
      </c>
      <c r="V41" s="8">
        <f t="shared" si="6"/>
        <v>469</v>
      </c>
      <c r="W41" s="8">
        <f t="shared" si="6"/>
        <v>4</v>
      </c>
      <c r="X41" s="8">
        <f t="shared" si="6"/>
        <v>19</v>
      </c>
      <c r="Y41" s="8">
        <f t="shared" si="6"/>
        <v>356</v>
      </c>
      <c r="Z41" s="8">
        <f t="shared" si="6"/>
        <v>1578</v>
      </c>
      <c r="AA41" s="8">
        <f t="shared" si="6"/>
        <v>24</v>
      </c>
      <c r="AB41" s="8">
        <f t="shared" si="6"/>
        <v>477</v>
      </c>
    </row>
    <row r="42" spans="2:28" ht="12" customHeight="1">
      <c r="B42" s="3"/>
      <c r="C42" s="6"/>
      <c r="D42" s="5" t="s">
        <v>56</v>
      </c>
      <c r="E42" s="7">
        <v>649</v>
      </c>
      <c r="F42" s="7">
        <v>4735</v>
      </c>
      <c r="G42" s="7">
        <v>1</v>
      </c>
      <c r="H42" s="7">
        <v>1</v>
      </c>
      <c r="I42" s="7">
        <v>1</v>
      </c>
      <c r="J42" s="7">
        <v>31</v>
      </c>
      <c r="K42" s="7">
        <v>51</v>
      </c>
      <c r="L42" s="7">
        <v>297</v>
      </c>
      <c r="M42" s="7">
        <v>143</v>
      </c>
      <c r="N42" s="7">
        <v>2779</v>
      </c>
      <c r="O42" s="7">
        <v>292</v>
      </c>
      <c r="P42" s="7">
        <v>893</v>
      </c>
      <c r="Q42" s="7">
        <v>5</v>
      </c>
      <c r="R42" s="7">
        <v>74</v>
      </c>
      <c r="S42" s="7">
        <v>2</v>
      </c>
      <c r="T42" s="7">
        <v>6</v>
      </c>
      <c r="U42" s="7">
        <v>7</v>
      </c>
      <c r="V42" s="7">
        <v>90</v>
      </c>
      <c r="W42" s="7">
        <v>1</v>
      </c>
      <c r="X42" s="7">
        <v>11</v>
      </c>
      <c r="Y42" s="7">
        <v>141</v>
      </c>
      <c r="Z42" s="7">
        <v>459</v>
      </c>
      <c r="AA42" s="7">
        <v>5</v>
      </c>
      <c r="AB42" s="7">
        <v>94</v>
      </c>
    </row>
    <row r="43" spans="2:28" ht="12" customHeight="1">
      <c r="B43" s="3"/>
      <c r="C43" s="6"/>
      <c r="D43" s="5" t="s">
        <v>57</v>
      </c>
      <c r="E43" s="7">
        <v>611</v>
      </c>
      <c r="F43" s="7">
        <v>4017</v>
      </c>
      <c r="G43" s="7">
        <v>2</v>
      </c>
      <c r="H43" s="7">
        <v>5</v>
      </c>
      <c r="I43" s="7" t="s">
        <v>116</v>
      </c>
      <c r="J43" s="7" t="s">
        <v>118</v>
      </c>
      <c r="K43" s="7">
        <v>82</v>
      </c>
      <c r="L43" s="7">
        <v>312</v>
      </c>
      <c r="M43" s="7">
        <v>154</v>
      </c>
      <c r="N43" s="7">
        <v>2153</v>
      </c>
      <c r="O43" s="7">
        <v>238</v>
      </c>
      <c r="P43" s="7">
        <v>630</v>
      </c>
      <c r="Q43" s="7">
        <v>2</v>
      </c>
      <c r="R43" s="7">
        <v>3</v>
      </c>
      <c r="S43" s="7">
        <v>2</v>
      </c>
      <c r="T43" s="7">
        <v>3</v>
      </c>
      <c r="U43" s="7">
        <v>14</v>
      </c>
      <c r="V43" s="7">
        <v>219</v>
      </c>
      <c r="W43" s="7">
        <v>1</v>
      </c>
      <c r="X43" s="7">
        <v>1</v>
      </c>
      <c r="Y43" s="7">
        <v>109</v>
      </c>
      <c r="Z43" s="7">
        <v>555</v>
      </c>
      <c r="AA43" s="7">
        <v>7</v>
      </c>
      <c r="AB43" s="7">
        <v>136</v>
      </c>
    </row>
    <row r="44" spans="2:28" ht="12" customHeight="1">
      <c r="B44" s="3"/>
      <c r="C44" s="6"/>
      <c r="D44" s="5" t="s">
        <v>58</v>
      </c>
      <c r="E44" s="7">
        <v>309</v>
      </c>
      <c r="F44" s="7">
        <v>2113</v>
      </c>
      <c r="G44" s="7" t="s">
        <v>117</v>
      </c>
      <c r="H44" s="7" t="s">
        <v>118</v>
      </c>
      <c r="I44" s="7" t="s">
        <v>98</v>
      </c>
      <c r="J44" s="7" t="s">
        <v>98</v>
      </c>
      <c r="K44" s="7">
        <v>30</v>
      </c>
      <c r="L44" s="7">
        <v>94</v>
      </c>
      <c r="M44" s="7">
        <v>71</v>
      </c>
      <c r="N44" s="7">
        <v>1219</v>
      </c>
      <c r="O44" s="7">
        <v>131</v>
      </c>
      <c r="P44" s="7">
        <v>390</v>
      </c>
      <c r="Q44" s="7">
        <v>1</v>
      </c>
      <c r="R44" s="7">
        <v>11</v>
      </c>
      <c r="S44" s="7" t="s">
        <v>116</v>
      </c>
      <c r="T44" s="7" t="s">
        <v>118</v>
      </c>
      <c r="U44" s="7">
        <v>5</v>
      </c>
      <c r="V44" s="7">
        <v>42</v>
      </c>
      <c r="W44" s="7">
        <v>2</v>
      </c>
      <c r="X44" s="7">
        <v>7</v>
      </c>
      <c r="Y44" s="7">
        <v>62</v>
      </c>
      <c r="Z44" s="7">
        <v>276</v>
      </c>
      <c r="AA44" s="7">
        <v>7</v>
      </c>
      <c r="AB44" s="7">
        <v>74</v>
      </c>
    </row>
    <row r="45" spans="2:28" ht="12" customHeight="1">
      <c r="B45" s="3"/>
      <c r="C45" s="6"/>
      <c r="D45" s="5" t="s">
        <v>59</v>
      </c>
      <c r="E45" s="7">
        <v>251</v>
      </c>
      <c r="F45" s="7">
        <v>1312</v>
      </c>
      <c r="G45" s="7">
        <v>2</v>
      </c>
      <c r="H45" s="7">
        <v>5</v>
      </c>
      <c r="I45" s="7" t="s">
        <v>98</v>
      </c>
      <c r="J45" s="7" t="s">
        <v>98</v>
      </c>
      <c r="K45" s="7">
        <v>10</v>
      </c>
      <c r="L45" s="7">
        <v>40</v>
      </c>
      <c r="M45" s="7">
        <v>64</v>
      </c>
      <c r="N45" s="7">
        <v>343</v>
      </c>
      <c r="O45" s="7">
        <v>117</v>
      </c>
      <c r="P45" s="7">
        <v>342</v>
      </c>
      <c r="Q45" s="7" t="s">
        <v>118</v>
      </c>
      <c r="R45" s="7" t="s">
        <v>118</v>
      </c>
      <c r="S45" s="7">
        <v>1</v>
      </c>
      <c r="T45" s="7">
        <v>3</v>
      </c>
      <c r="U45" s="7">
        <v>8</v>
      </c>
      <c r="V45" s="7">
        <v>118</v>
      </c>
      <c r="W45" s="7" t="s">
        <v>98</v>
      </c>
      <c r="X45" s="7" t="s">
        <v>98</v>
      </c>
      <c r="Y45" s="7">
        <v>44</v>
      </c>
      <c r="Z45" s="7">
        <v>288</v>
      </c>
      <c r="AA45" s="7">
        <v>5</v>
      </c>
      <c r="AB45" s="7">
        <v>173</v>
      </c>
    </row>
    <row r="46" spans="2:28" ht="12" customHeight="1">
      <c r="B46" s="11"/>
      <c r="C46" s="64" t="s">
        <v>78</v>
      </c>
      <c r="D46" s="17"/>
      <c r="E46" s="8">
        <f aca="true" t="shared" si="7" ref="E46:AB46">SUM(E47)</f>
        <v>1321</v>
      </c>
      <c r="F46" s="8">
        <f t="shared" si="7"/>
        <v>7714</v>
      </c>
      <c r="G46" s="8">
        <f t="shared" si="7"/>
        <v>6</v>
      </c>
      <c r="H46" s="8">
        <f t="shared" si="7"/>
        <v>138</v>
      </c>
      <c r="I46" s="8">
        <f t="shared" si="7"/>
        <v>1</v>
      </c>
      <c r="J46" s="8">
        <f t="shared" si="7"/>
        <v>22</v>
      </c>
      <c r="K46" s="8">
        <f t="shared" si="7"/>
        <v>108</v>
      </c>
      <c r="L46" s="8">
        <f t="shared" si="7"/>
        <v>508</v>
      </c>
      <c r="M46" s="8">
        <f t="shared" si="7"/>
        <v>378</v>
      </c>
      <c r="N46" s="8">
        <f t="shared" si="7"/>
        <v>3396</v>
      </c>
      <c r="O46" s="8">
        <f t="shared" si="7"/>
        <v>558</v>
      </c>
      <c r="P46" s="8">
        <f t="shared" si="7"/>
        <v>1726</v>
      </c>
      <c r="Q46" s="8">
        <f t="shared" si="7"/>
        <v>8</v>
      </c>
      <c r="R46" s="8">
        <f t="shared" si="7"/>
        <v>190</v>
      </c>
      <c r="S46" s="8">
        <f t="shared" si="7"/>
        <v>19</v>
      </c>
      <c r="T46" s="8">
        <f t="shared" si="7"/>
        <v>24</v>
      </c>
      <c r="U46" s="8">
        <f t="shared" si="7"/>
        <v>18</v>
      </c>
      <c r="V46" s="8">
        <f t="shared" si="7"/>
        <v>554</v>
      </c>
      <c r="W46" s="8">
        <f t="shared" si="7"/>
        <v>3</v>
      </c>
      <c r="X46" s="8">
        <f t="shared" si="7"/>
        <v>43</v>
      </c>
      <c r="Y46" s="8">
        <f t="shared" si="7"/>
        <v>216</v>
      </c>
      <c r="Z46" s="8">
        <f t="shared" si="7"/>
        <v>967</v>
      </c>
      <c r="AA46" s="8">
        <f t="shared" si="7"/>
        <v>6</v>
      </c>
      <c r="AB46" s="8">
        <f t="shared" si="7"/>
        <v>146</v>
      </c>
    </row>
    <row r="47" spans="2:28" ht="12" customHeight="1">
      <c r="B47" s="3"/>
      <c r="C47" s="6"/>
      <c r="D47" s="5" t="s">
        <v>60</v>
      </c>
      <c r="E47" s="7">
        <v>1321</v>
      </c>
      <c r="F47" s="7">
        <v>7714</v>
      </c>
      <c r="G47" s="7">
        <v>6</v>
      </c>
      <c r="H47" s="7">
        <v>138</v>
      </c>
      <c r="I47" s="7">
        <v>1</v>
      </c>
      <c r="J47" s="7">
        <v>22</v>
      </c>
      <c r="K47" s="7">
        <v>108</v>
      </c>
      <c r="L47" s="7">
        <v>508</v>
      </c>
      <c r="M47" s="7">
        <v>378</v>
      </c>
      <c r="N47" s="7">
        <v>3396</v>
      </c>
      <c r="O47" s="7">
        <v>558</v>
      </c>
      <c r="P47" s="7">
        <v>1726</v>
      </c>
      <c r="Q47" s="7">
        <v>8</v>
      </c>
      <c r="R47" s="7">
        <v>190</v>
      </c>
      <c r="S47" s="7">
        <v>19</v>
      </c>
      <c r="T47" s="7">
        <v>24</v>
      </c>
      <c r="U47" s="7">
        <v>18</v>
      </c>
      <c r="V47" s="7">
        <v>554</v>
      </c>
      <c r="W47" s="7">
        <v>3</v>
      </c>
      <c r="X47" s="7">
        <v>43</v>
      </c>
      <c r="Y47" s="7">
        <v>216</v>
      </c>
      <c r="Z47" s="7">
        <v>967</v>
      </c>
      <c r="AA47" s="7">
        <v>6</v>
      </c>
      <c r="AB47" s="7">
        <v>146</v>
      </c>
    </row>
    <row r="48" spans="2:28" ht="12" customHeight="1">
      <c r="B48" s="11"/>
      <c r="C48" s="64" t="s">
        <v>79</v>
      </c>
      <c r="D48" s="17"/>
      <c r="E48" s="8">
        <f aca="true" t="shared" si="8" ref="E48:AB48">SUM(E49:E53)</f>
        <v>3124</v>
      </c>
      <c r="F48" s="8">
        <f t="shared" si="8"/>
        <v>27049</v>
      </c>
      <c r="G48" s="8">
        <f t="shared" si="8"/>
        <v>16</v>
      </c>
      <c r="H48" s="8">
        <f t="shared" si="8"/>
        <v>137</v>
      </c>
      <c r="I48" s="8">
        <f t="shared" si="8"/>
        <v>6</v>
      </c>
      <c r="J48" s="8">
        <f t="shared" si="8"/>
        <v>66</v>
      </c>
      <c r="K48" s="8">
        <f t="shared" si="8"/>
        <v>348</v>
      </c>
      <c r="L48" s="8">
        <f t="shared" si="8"/>
        <v>1702</v>
      </c>
      <c r="M48" s="8">
        <f t="shared" si="8"/>
        <v>750</v>
      </c>
      <c r="N48" s="8">
        <f t="shared" si="8"/>
        <v>16874</v>
      </c>
      <c r="O48" s="8">
        <f t="shared" si="8"/>
        <v>1300</v>
      </c>
      <c r="P48" s="8">
        <f t="shared" si="8"/>
        <v>3867</v>
      </c>
      <c r="Q48" s="8">
        <f t="shared" si="8"/>
        <v>14</v>
      </c>
      <c r="R48" s="8">
        <f t="shared" si="8"/>
        <v>270</v>
      </c>
      <c r="S48" s="8">
        <f t="shared" si="8"/>
        <v>29</v>
      </c>
      <c r="T48" s="8">
        <f t="shared" si="8"/>
        <v>45</v>
      </c>
      <c r="U48" s="8">
        <f t="shared" si="8"/>
        <v>58</v>
      </c>
      <c r="V48" s="8">
        <f t="shared" si="8"/>
        <v>1070</v>
      </c>
      <c r="W48" s="8">
        <f t="shared" si="8"/>
        <v>9</v>
      </c>
      <c r="X48" s="8">
        <f t="shared" si="8"/>
        <v>51</v>
      </c>
      <c r="Y48" s="8">
        <f t="shared" si="8"/>
        <v>558</v>
      </c>
      <c r="Z48" s="8">
        <f t="shared" si="8"/>
        <v>2312</v>
      </c>
      <c r="AA48" s="8">
        <f t="shared" si="8"/>
        <v>36</v>
      </c>
      <c r="AB48" s="8">
        <f t="shared" si="8"/>
        <v>655</v>
      </c>
    </row>
    <row r="49" spans="2:28" ht="12" customHeight="1">
      <c r="B49" s="3"/>
      <c r="C49" s="6"/>
      <c r="D49" s="5" t="s">
        <v>61</v>
      </c>
      <c r="E49" s="7">
        <v>603</v>
      </c>
      <c r="F49" s="7">
        <v>2537</v>
      </c>
      <c r="G49" s="7">
        <v>6</v>
      </c>
      <c r="H49" s="7">
        <v>69</v>
      </c>
      <c r="I49" s="7">
        <v>2</v>
      </c>
      <c r="J49" s="7">
        <v>8</v>
      </c>
      <c r="K49" s="7">
        <v>89</v>
      </c>
      <c r="L49" s="7">
        <v>403</v>
      </c>
      <c r="M49" s="7">
        <v>125</v>
      </c>
      <c r="N49" s="7">
        <v>748</v>
      </c>
      <c r="O49" s="7">
        <v>257</v>
      </c>
      <c r="P49" s="7">
        <v>638</v>
      </c>
      <c r="Q49" s="7">
        <v>4</v>
      </c>
      <c r="R49" s="7">
        <v>45</v>
      </c>
      <c r="S49" s="7">
        <v>3</v>
      </c>
      <c r="T49" s="7">
        <v>7</v>
      </c>
      <c r="U49" s="7">
        <v>9</v>
      </c>
      <c r="V49" s="7">
        <v>53</v>
      </c>
      <c r="W49" s="7">
        <v>1</v>
      </c>
      <c r="X49" s="7">
        <v>6</v>
      </c>
      <c r="Y49" s="7">
        <v>98</v>
      </c>
      <c r="Z49" s="7">
        <v>384</v>
      </c>
      <c r="AA49" s="7">
        <v>9</v>
      </c>
      <c r="AB49" s="7">
        <v>176</v>
      </c>
    </row>
    <row r="50" spans="2:28" ht="12" customHeight="1">
      <c r="B50" s="3"/>
      <c r="C50" s="6"/>
      <c r="D50" s="5" t="s">
        <v>87</v>
      </c>
      <c r="E50" s="7">
        <v>292</v>
      </c>
      <c r="F50" s="7">
        <v>1874</v>
      </c>
      <c r="G50" s="7">
        <v>1</v>
      </c>
      <c r="H50" s="7">
        <v>8</v>
      </c>
      <c r="I50" s="7">
        <v>2</v>
      </c>
      <c r="J50" s="7">
        <v>19</v>
      </c>
      <c r="K50" s="7">
        <v>34</v>
      </c>
      <c r="L50" s="7">
        <v>162</v>
      </c>
      <c r="M50" s="7">
        <v>84</v>
      </c>
      <c r="N50" s="7">
        <v>951</v>
      </c>
      <c r="O50" s="7">
        <v>103</v>
      </c>
      <c r="P50" s="7">
        <v>293</v>
      </c>
      <c r="Q50" s="7" t="s">
        <v>116</v>
      </c>
      <c r="R50" s="7" t="s">
        <v>116</v>
      </c>
      <c r="S50" s="7" t="s">
        <v>116</v>
      </c>
      <c r="T50" s="7" t="s">
        <v>118</v>
      </c>
      <c r="U50" s="7">
        <v>9</v>
      </c>
      <c r="V50" s="7">
        <v>92</v>
      </c>
      <c r="W50" s="7">
        <v>4</v>
      </c>
      <c r="X50" s="7">
        <v>6</v>
      </c>
      <c r="Y50" s="7">
        <v>51</v>
      </c>
      <c r="Z50" s="7">
        <v>268</v>
      </c>
      <c r="AA50" s="7">
        <v>4</v>
      </c>
      <c r="AB50" s="7">
        <v>75</v>
      </c>
    </row>
    <row r="51" spans="2:28" ht="12" customHeight="1">
      <c r="B51" s="3"/>
      <c r="C51" s="6"/>
      <c r="D51" s="5" t="s">
        <v>62</v>
      </c>
      <c r="E51" s="7">
        <v>332</v>
      </c>
      <c r="F51" s="7">
        <v>1543</v>
      </c>
      <c r="G51" s="7">
        <v>2</v>
      </c>
      <c r="H51" s="7">
        <v>6</v>
      </c>
      <c r="I51" s="7">
        <v>1</v>
      </c>
      <c r="J51" s="7">
        <v>2</v>
      </c>
      <c r="K51" s="7">
        <v>47</v>
      </c>
      <c r="L51" s="7">
        <v>150</v>
      </c>
      <c r="M51" s="7">
        <v>63</v>
      </c>
      <c r="N51" s="7">
        <v>690</v>
      </c>
      <c r="O51" s="7">
        <v>137</v>
      </c>
      <c r="P51" s="7">
        <v>348</v>
      </c>
      <c r="Q51" s="7" t="s">
        <v>98</v>
      </c>
      <c r="R51" s="7" t="s">
        <v>98</v>
      </c>
      <c r="S51" s="7" t="s">
        <v>118</v>
      </c>
      <c r="T51" s="7" t="s">
        <v>118</v>
      </c>
      <c r="U51" s="7">
        <v>4</v>
      </c>
      <c r="V51" s="7">
        <v>17</v>
      </c>
      <c r="W51" s="7">
        <v>1</v>
      </c>
      <c r="X51" s="7">
        <v>4</v>
      </c>
      <c r="Y51" s="7">
        <v>71</v>
      </c>
      <c r="Z51" s="7">
        <v>241</v>
      </c>
      <c r="AA51" s="7">
        <v>6</v>
      </c>
      <c r="AB51" s="7">
        <v>85</v>
      </c>
    </row>
    <row r="52" spans="2:28" ht="12" customHeight="1">
      <c r="B52" s="3"/>
      <c r="C52" s="6"/>
      <c r="D52" s="5" t="s">
        <v>63</v>
      </c>
      <c r="E52" s="7">
        <v>1369</v>
      </c>
      <c r="F52" s="7">
        <v>17548</v>
      </c>
      <c r="G52" s="7">
        <v>4</v>
      </c>
      <c r="H52" s="7">
        <v>36</v>
      </c>
      <c r="I52" s="7">
        <v>1</v>
      </c>
      <c r="J52" s="7">
        <v>37</v>
      </c>
      <c r="K52" s="7">
        <v>146</v>
      </c>
      <c r="L52" s="7">
        <v>835</v>
      </c>
      <c r="M52" s="7">
        <v>325</v>
      </c>
      <c r="N52" s="7">
        <v>12306</v>
      </c>
      <c r="O52" s="7">
        <v>577</v>
      </c>
      <c r="P52" s="7">
        <v>2029</v>
      </c>
      <c r="Q52" s="7">
        <v>10</v>
      </c>
      <c r="R52" s="7">
        <v>225</v>
      </c>
      <c r="S52" s="7">
        <v>15</v>
      </c>
      <c r="T52" s="7">
        <v>23</v>
      </c>
      <c r="U52" s="7">
        <v>27</v>
      </c>
      <c r="V52" s="7">
        <v>805</v>
      </c>
      <c r="W52" s="7">
        <v>2</v>
      </c>
      <c r="X52" s="7">
        <v>29</v>
      </c>
      <c r="Y52" s="7">
        <v>252</v>
      </c>
      <c r="Z52" s="7">
        <v>1029</v>
      </c>
      <c r="AA52" s="7">
        <v>10</v>
      </c>
      <c r="AB52" s="7">
        <v>194</v>
      </c>
    </row>
    <row r="53" spans="2:28" ht="12" customHeight="1">
      <c r="B53" s="3"/>
      <c r="C53" s="6"/>
      <c r="D53" s="5" t="s">
        <v>64</v>
      </c>
      <c r="E53" s="7">
        <v>528</v>
      </c>
      <c r="F53" s="7">
        <v>3547</v>
      </c>
      <c r="G53" s="7">
        <v>3</v>
      </c>
      <c r="H53" s="7">
        <v>18</v>
      </c>
      <c r="I53" s="7" t="s">
        <v>98</v>
      </c>
      <c r="J53" s="7" t="s">
        <v>98</v>
      </c>
      <c r="K53" s="7">
        <v>32</v>
      </c>
      <c r="L53" s="7">
        <v>152</v>
      </c>
      <c r="M53" s="7">
        <v>153</v>
      </c>
      <c r="N53" s="7">
        <v>2179</v>
      </c>
      <c r="O53" s="7">
        <v>226</v>
      </c>
      <c r="P53" s="7">
        <v>559</v>
      </c>
      <c r="Q53" s="7" t="s">
        <v>116</v>
      </c>
      <c r="R53" s="7" t="s">
        <v>116</v>
      </c>
      <c r="S53" s="7">
        <v>11</v>
      </c>
      <c r="T53" s="7">
        <v>15</v>
      </c>
      <c r="U53" s="7">
        <v>9</v>
      </c>
      <c r="V53" s="7">
        <v>103</v>
      </c>
      <c r="W53" s="7">
        <v>1</v>
      </c>
      <c r="X53" s="7">
        <v>6</v>
      </c>
      <c r="Y53" s="7">
        <v>86</v>
      </c>
      <c r="Z53" s="7">
        <v>390</v>
      </c>
      <c r="AA53" s="7">
        <v>7</v>
      </c>
      <c r="AB53" s="7">
        <v>125</v>
      </c>
    </row>
    <row r="55" ht="12" customHeight="1">
      <c r="B55" s="9" t="s">
        <v>124</v>
      </c>
    </row>
    <row r="56" ht="12" customHeight="1">
      <c r="B56" s="9"/>
    </row>
  </sheetData>
  <mergeCells count="46">
    <mergeCell ref="L6:L7"/>
    <mergeCell ref="S6:S7"/>
    <mergeCell ref="U6:U7"/>
    <mergeCell ref="W6:W7"/>
    <mergeCell ref="Q6:Q7"/>
    <mergeCell ref="G6:G7"/>
    <mergeCell ref="I6:I7"/>
    <mergeCell ref="K6:K7"/>
    <mergeCell ref="H6:H7"/>
    <mergeCell ref="J6:J7"/>
    <mergeCell ref="M4:N5"/>
    <mergeCell ref="Q4:R5"/>
    <mergeCell ref="G4:H5"/>
    <mergeCell ref="I4:J5"/>
    <mergeCell ref="K4:L5"/>
    <mergeCell ref="AA4:AB5"/>
    <mergeCell ref="O4:P5"/>
    <mergeCell ref="S4:T5"/>
    <mergeCell ref="U4:V5"/>
    <mergeCell ref="W4:X5"/>
    <mergeCell ref="Y4:Z5"/>
    <mergeCell ref="Y6:Y7"/>
    <mergeCell ref="AB6:AB7"/>
    <mergeCell ref="T6:T7"/>
    <mergeCell ref="V6:V7"/>
    <mergeCell ref="X6:X7"/>
    <mergeCell ref="Z6:Z7"/>
    <mergeCell ref="AA6:AA7"/>
    <mergeCell ref="C27:D27"/>
    <mergeCell ref="C18:D18"/>
    <mergeCell ref="C16:D16"/>
    <mergeCell ref="C11:D11"/>
    <mergeCell ref="C48:D48"/>
    <mergeCell ref="C46:D46"/>
    <mergeCell ref="C41:D41"/>
    <mergeCell ref="C36:D36"/>
    <mergeCell ref="I3:X3"/>
    <mergeCell ref="E4:E7"/>
    <mergeCell ref="F4:F7"/>
    <mergeCell ref="B3:D7"/>
    <mergeCell ref="E3:F3"/>
    <mergeCell ref="N6:N7"/>
    <mergeCell ref="P6:P7"/>
    <mergeCell ref="R6:R7"/>
    <mergeCell ref="M6:M7"/>
    <mergeCell ref="O6:O7"/>
  </mergeCells>
  <printOptions/>
  <pageMargins left="0.7874015748031497" right="0.7874015748031497" top="0.984251968503937" bottom="0.984251968503937" header="0.5118110236220472" footer="0.5118110236220472"/>
  <pageSetup orientation="portrait" pageOrder="overThenDown" paperSize="9" scale="65" r:id="rId1"/>
  <headerFooter alignWithMargins="0">
    <oddHeader>&amp;L&amp;F</oddHeader>
  </headerFooter>
  <rowBreaks count="1" manualBreakCount="1">
    <brk id="25" max="255" man="1"/>
  </rowBreaks>
  <colBreaks count="2" manualBreakCount="2">
    <brk id="14" max="65535" man="1"/>
    <brk id="28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1999-08-26T07:24:04Z</cp:lastPrinted>
  <dcterms:created xsi:type="dcterms:W3CDTF">1999-07-27T01:24:56Z</dcterms:created>
  <dcterms:modified xsi:type="dcterms:W3CDTF">2003-01-15T04:20:56Z</dcterms:modified>
  <cp:category/>
  <cp:version/>
  <cp:contentType/>
  <cp:contentStatus/>
</cp:coreProperties>
</file>