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90" windowHeight="8835" tabRatio="601" activeTab="0"/>
  </bookViews>
  <sheets>
    <sheet name="90．産業中分類別商店数・従業者数・年間販売額および商品手持額" sheetId="1" r:id="rId1"/>
    <sheet name="市町村・産業大分類別事業所数および従業者数 (続） (2)" sheetId="2" r:id="rId2"/>
  </sheets>
  <definedNames>
    <definedName name="_xlnm.Print_Area" localSheetId="0">'90．産業中分類別商店数・従業者数・年間販売額および商品手持額'!$A$1:$AB$101</definedName>
    <definedName name="_xlnm.Print_Area" localSheetId="1">'市町村・産業大分類別事業所数および従業者数 (続） (2)'!$A$1:$AB$54</definedName>
    <definedName name="_xlnm.Print_Titles" localSheetId="0">'90．産業中分類別商店数・従業者数・年間販売額および商品手持額'!$3:$5</definedName>
    <definedName name="_xlnm.Print_Titles" localSheetId="1">'市町村・産業大分類別事業所数および従業者数 (続） (2)'!$3:$7</definedName>
  </definedNames>
  <calcPr fullCalcOnLoad="1"/>
</workbook>
</file>

<file path=xl/sharedStrings.xml><?xml version="1.0" encoding="utf-8"?>
<sst xmlns="http://schemas.openxmlformats.org/spreadsheetml/2006/main" count="1359" uniqueCount="142">
  <si>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</si>
  <si>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</si>
  <si>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</si>
  <si>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</si>
  <si>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</si>
  <si>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</si>
  <si>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</si>
  <si>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</si>
  <si>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</si>
  <si>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</si>
  <si>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</si>
  <si>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</si>
  <si>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</si>
  <si>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</si>
  <si>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</si>
  <si>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</si>
  <si>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</si>
  <si>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</si>
  <si>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</si>
  <si>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</si>
  <si>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</si>
  <si>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</si>
  <si>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</si>
  <si>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北群馬郡</t>
  </si>
  <si>
    <t>小野上村</t>
  </si>
  <si>
    <t>伊香保町</t>
  </si>
  <si>
    <t>新町</t>
  </si>
  <si>
    <t>鬼石町</t>
  </si>
  <si>
    <t>吉井町</t>
  </si>
  <si>
    <t>万場町</t>
  </si>
  <si>
    <t>伊勢崎市</t>
  </si>
  <si>
    <t>勢多郡</t>
  </si>
  <si>
    <t>群馬郡</t>
  </si>
  <si>
    <t>多野郡</t>
  </si>
  <si>
    <t>明和村</t>
  </si>
  <si>
    <t>総数</t>
  </si>
  <si>
    <t>農林水産業</t>
  </si>
  <si>
    <t>卸売・小売業</t>
  </si>
  <si>
    <t>金融・保険業</t>
  </si>
  <si>
    <t>不動産業</t>
  </si>
  <si>
    <t>運輸・通信業</t>
  </si>
  <si>
    <t>電気・ガス・水道・
熱供給業</t>
  </si>
  <si>
    <t>公務</t>
  </si>
  <si>
    <t>資料：県統計課「昭和53年事業所統計調査報告」</t>
  </si>
  <si>
    <t>　</t>
  </si>
  <si>
    <t>市  町  村</t>
  </si>
  <si>
    <t>鉱業</t>
  </si>
  <si>
    <t>建設業</t>
  </si>
  <si>
    <t>製造業</t>
  </si>
  <si>
    <t>サービス業</t>
  </si>
  <si>
    <t>事業所数</t>
  </si>
  <si>
    <t>従業者数</t>
  </si>
  <si>
    <t>人</t>
  </si>
  <si>
    <t>市町村・産業大分類別事業所数および従業者数（民・国・公共企業体および地方公共団体）（昭和53年6月15日）（続）</t>
  </si>
  <si>
    <t>90．産業中分類別商店数・従業者数・年間販売額および商品手持額（昭和33年7月1日）</t>
  </si>
  <si>
    <t>　</t>
  </si>
  <si>
    <t>中里村</t>
  </si>
  <si>
    <t>―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</si>
  <si>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</si>
  <si>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</si>
  <si>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</si>
  <si>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</si>
  <si>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</si>
  <si>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</si>
  <si>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</si>
  <si>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</si>
  <si>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</si>
  <si>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</si>
  <si>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東村</t>
  </si>
  <si>
    <t>―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</si>
  <si>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</si>
  <si>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</si>
  <si>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</si>
  <si>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</si>
  <si>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</si>
  <si>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</si>
  <si>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</si>
  <si>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</si>
  <si>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</si>
  <si>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</si>
  <si>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</si>
  <si>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</si>
  <si>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</si>
  <si>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</si>
  <si>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</si>
  <si>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</si>
  <si>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</si>
  <si>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</si>
  <si>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</si>
  <si>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</si>
  <si>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</si>
  <si>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</si>
  <si>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</si>
  <si>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―</t>
  </si>
  <si>
    <t>笠懸町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</si>
  <si>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</si>
  <si>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</si>
  <si>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</si>
  <si>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</si>
  <si>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</si>
  <si>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</si>
  <si>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</si>
  <si>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市町村別</t>
  </si>
  <si>
    <t>城南村</t>
  </si>
  <si>
    <t>倉賀野町</t>
  </si>
  <si>
    <t>群南村</t>
  </si>
  <si>
    <t>長尾村</t>
  </si>
  <si>
    <t>白郷井村</t>
  </si>
  <si>
    <t>桃井村</t>
  </si>
  <si>
    <t>吉岡村</t>
  </si>
  <si>
    <t>資料：県統計課</t>
  </si>
  <si>
    <t>丹生村</t>
  </si>
  <si>
    <t>小幡町</t>
  </si>
  <si>
    <t>福島町</t>
  </si>
  <si>
    <t>新屋村</t>
  </si>
  <si>
    <t>久呂保村</t>
  </si>
  <si>
    <t>糸之瀬村</t>
  </si>
  <si>
    <t>赤堀村</t>
  </si>
  <si>
    <t>宝泉村</t>
  </si>
  <si>
    <t>笠懸村</t>
  </si>
  <si>
    <t>毛里田村</t>
  </si>
  <si>
    <t>矢場川村</t>
  </si>
  <si>
    <t>千代田村</t>
  </si>
  <si>
    <t>邑楽村</t>
  </si>
  <si>
    <t>商店数</t>
  </si>
  <si>
    <t>年間販売額</t>
  </si>
  <si>
    <t>商品手持額</t>
  </si>
  <si>
    <t>一般卸売業</t>
  </si>
  <si>
    <t>代理商・仲立業</t>
  </si>
  <si>
    <t>各種商品小売業</t>
  </si>
  <si>
    <t>織物・衣服・身の廻り品小売業</t>
  </si>
  <si>
    <t>飲食店品小売業</t>
  </si>
  <si>
    <t>自転車・荷車小売業</t>
  </si>
  <si>
    <t>家具・建具・什器小売業</t>
  </si>
  <si>
    <t>その他の小売業</t>
  </si>
  <si>
    <t>飲食店</t>
  </si>
  <si>
    <t>人</t>
  </si>
  <si>
    <t>千円</t>
  </si>
  <si>
    <t>ｘは商店数僅少なため秘密保持上公表不可能の分である。従って総数と一致せず。</t>
  </si>
  <si>
    <t>x</t>
  </si>
  <si>
    <t>x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</si>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</sst>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0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177" fontId="2" fillId="0" borderId="6" xfId="0" applyNumberFormat="1" applyFont="1" applyBorder="1" applyAlignment="1">
      <alignment horizontal="right" vertical="center" wrapText="1"/>
    </xf>
    <xf numFmtId="177" fontId="2" fillId="0" borderId="15" xfId="0" applyNumberFormat="1" applyFont="1" applyBorder="1" applyAlignment="1">
      <alignment horizontal="right" vertical="center" wrapText="1"/>
    </xf>
    <xf numFmtId="177" fontId="2" fillId="0" borderId="5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5" width="9.75390625" style="1" bestFit="1" customWidth="1"/>
    <col min="6" max="6" width="9.75390625" style="1" customWidth="1"/>
    <col min="7" max="7" width="13.125" style="1" customWidth="1"/>
    <col min="8" max="8" width="12.375" style="1" customWidth="1"/>
    <col min="9" max="10" width="9.00390625" style="1" customWidth="1"/>
    <col min="11" max="11" width="13.00390625" style="1" bestFit="1" customWidth="1"/>
    <col min="12" max="12" width="11.875" style="1" bestFit="1" customWidth="1"/>
    <col min="13" max="13" width="9.75390625" style="1" bestFit="1" customWidth="1"/>
    <col min="14" max="14" width="9.75390625" style="1" customWidth="1"/>
    <col min="15" max="15" width="9.00390625" style="1" customWidth="1"/>
    <col min="16" max="16" width="9.75390625" style="1" bestFit="1" customWidth="1"/>
    <col min="17" max="18" width="9.00390625" style="1" customWidth="1"/>
    <col min="19" max="19" width="9.75390625" style="1" bestFit="1" customWidth="1"/>
    <col min="20" max="22" width="9.00390625" style="1" customWidth="1"/>
    <col min="23" max="23" width="13.00390625" style="1" bestFit="1" customWidth="1"/>
    <col min="24" max="24" width="11.875" style="1" bestFit="1" customWidth="1"/>
    <col min="25" max="25" width="9.75390625" style="1" bestFit="1" customWidth="1"/>
    <col min="26" max="26" width="9.75390625" style="1" customWidth="1"/>
    <col min="27" max="27" width="13.00390625" style="1" bestFit="1" customWidth="1"/>
    <col min="28" max="28" width="11.875" style="1" bestFit="1" customWidth="1"/>
    <col min="29" max="30" width="9.00390625" style="1" customWidth="1"/>
    <col min="31" max="31" width="11.875" style="1" bestFit="1" customWidth="1"/>
    <col min="32" max="32" width="9.75390625" style="1" bestFit="1" customWidth="1"/>
    <col min="33" max="34" width="9.00390625" style="1" customWidth="1"/>
    <col min="35" max="35" width="11.875" style="1" bestFit="1" customWidth="1"/>
    <col min="36" max="36" width="9.75390625" style="1" bestFit="1" customWidth="1"/>
    <col min="37" max="38" width="9.00390625" style="1" customWidth="1"/>
    <col min="39" max="40" width="11.875" style="1" bestFit="1" customWidth="1"/>
    <col min="41" max="42" width="9.00390625" style="1" customWidth="1"/>
    <col min="43" max="43" width="11.875" style="1" bestFit="1" customWidth="1"/>
    <col min="44" max="16384" width="9.00390625" style="1" customWidth="1"/>
  </cols>
  <sheetData>
    <row r="1" spans="1:2" ht="14.25" customHeight="1">
      <c r="A1" s="1" t="s">
        <v>44</v>
      </c>
      <c r="B1" s="10" t="s">
        <v>54</v>
      </c>
    </row>
    <row r="2" spans="2:5" ht="12" customHeight="1">
      <c r="B2" s="10"/>
      <c r="E2" s="9" t="s">
        <v>138</v>
      </c>
    </row>
    <row r="3" spans="2:43" ht="12" customHeight="1">
      <c r="B3" s="47" t="s">
        <v>102</v>
      </c>
      <c r="C3" s="47"/>
      <c r="D3" s="47"/>
      <c r="E3" s="29" t="s">
        <v>35</v>
      </c>
      <c r="F3" s="29"/>
      <c r="G3" s="29"/>
      <c r="H3" s="29"/>
      <c r="I3" s="45" t="s">
        <v>127</v>
      </c>
      <c r="J3" s="18"/>
      <c r="K3" s="18"/>
      <c r="L3" s="46"/>
      <c r="M3" s="29" t="s">
        <v>128</v>
      </c>
      <c r="N3" s="29"/>
      <c r="O3" s="29"/>
      <c r="P3" s="29"/>
      <c r="Q3" s="29" t="s">
        <v>129</v>
      </c>
      <c r="R3" s="29"/>
      <c r="S3" s="29"/>
      <c r="T3" s="29"/>
      <c r="U3" s="29" t="s">
        <v>130</v>
      </c>
      <c r="V3" s="29"/>
      <c r="W3" s="29"/>
      <c r="X3" s="29"/>
      <c r="Y3" s="29" t="s">
        <v>131</v>
      </c>
      <c r="Z3" s="29"/>
      <c r="AA3" s="29"/>
      <c r="AB3" s="29"/>
      <c r="AC3" s="29" t="s">
        <v>132</v>
      </c>
      <c r="AD3" s="29"/>
      <c r="AE3" s="29"/>
      <c r="AF3" s="29"/>
      <c r="AG3" s="29" t="s">
        <v>133</v>
      </c>
      <c r="AH3" s="29"/>
      <c r="AI3" s="29"/>
      <c r="AJ3" s="29"/>
      <c r="AK3" s="29" t="s">
        <v>134</v>
      </c>
      <c r="AL3" s="29"/>
      <c r="AM3" s="29"/>
      <c r="AN3" s="29"/>
      <c r="AO3" s="29" t="s">
        <v>135</v>
      </c>
      <c r="AP3" s="29"/>
      <c r="AQ3" s="29"/>
    </row>
    <row r="4" spans="2:43" ht="12" customHeight="1">
      <c r="B4" s="47"/>
      <c r="C4" s="47"/>
      <c r="D4" s="47"/>
      <c r="E4" s="14" t="s">
        <v>124</v>
      </c>
      <c r="F4" s="13" t="s">
        <v>51</v>
      </c>
      <c r="G4" s="14" t="s">
        <v>125</v>
      </c>
      <c r="H4" s="13" t="s">
        <v>126</v>
      </c>
      <c r="I4" s="14" t="s">
        <v>124</v>
      </c>
      <c r="J4" s="13" t="s">
        <v>51</v>
      </c>
      <c r="K4" s="14" t="s">
        <v>125</v>
      </c>
      <c r="L4" s="13" t="s">
        <v>126</v>
      </c>
      <c r="M4" s="14" t="s">
        <v>124</v>
      </c>
      <c r="N4" s="12" t="s">
        <v>51</v>
      </c>
      <c r="O4" s="14" t="s">
        <v>125</v>
      </c>
      <c r="P4" s="12" t="s">
        <v>126</v>
      </c>
      <c r="Q4" s="14" t="s">
        <v>124</v>
      </c>
      <c r="R4" s="12" t="s">
        <v>51</v>
      </c>
      <c r="S4" s="14" t="s">
        <v>125</v>
      </c>
      <c r="T4" s="12" t="s">
        <v>126</v>
      </c>
      <c r="U4" s="14" t="s">
        <v>124</v>
      </c>
      <c r="V4" s="12" t="s">
        <v>51</v>
      </c>
      <c r="W4" s="14" t="s">
        <v>125</v>
      </c>
      <c r="X4" s="12" t="s">
        <v>126</v>
      </c>
      <c r="Y4" s="14" t="s">
        <v>124</v>
      </c>
      <c r="Z4" s="12" t="s">
        <v>51</v>
      </c>
      <c r="AA4" s="14" t="s">
        <v>125</v>
      </c>
      <c r="AB4" s="12" t="s">
        <v>126</v>
      </c>
      <c r="AC4" s="14" t="s">
        <v>124</v>
      </c>
      <c r="AD4" s="12" t="s">
        <v>51</v>
      </c>
      <c r="AE4" s="14" t="s">
        <v>125</v>
      </c>
      <c r="AF4" s="12" t="s">
        <v>126</v>
      </c>
      <c r="AG4" s="14" t="s">
        <v>124</v>
      </c>
      <c r="AH4" s="12" t="s">
        <v>51</v>
      </c>
      <c r="AI4" s="14" t="s">
        <v>125</v>
      </c>
      <c r="AJ4" s="12" t="s">
        <v>126</v>
      </c>
      <c r="AK4" s="14" t="s">
        <v>124</v>
      </c>
      <c r="AL4" s="12" t="s">
        <v>51</v>
      </c>
      <c r="AM4" s="14" t="s">
        <v>125</v>
      </c>
      <c r="AN4" s="12" t="s">
        <v>126</v>
      </c>
      <c r="AO4" s="14" t="s">
        <v>124</v>
      </c>
      <c r="AP4" s="12" t="s">
        <v>51</v>
      </c>
      <c r="AQ4" s="13" t="s">
        <v>125</v>
      </c>
    </row>
    <row r="5" spans="2:43" ht="12" customHeight="1">
      <c r="B5" s="3"/>
      <c r="C5" s="6"/>
      <c r="D5" s="4"/>
      <c r="E5" s="15"/>
      <c r="F5" s="17" t="s">
        <v>136</v>
      </c>
      <c r="G5" s="17" t="s">
        <v>137</v>
      </c>
      <c r="H5" s="17" t="s">
        <v>137</v>
      </c>
      <c r="I5" s="15"/>
      <c r="J5" s="17" t="s">
        <v>136</v>
      </c>
      <c r="K5" s="17" t="s">
        <v>137</v>
      </c>
      <c r="L5" s="17" t="s">
        <v>137</v>
      </c>
      <c r="M5" s="15"/>
      <c r="N5" s="17" t="s">
        <v>136</v>
      </c>
      <c r="O5" s="17" t="s">
        <v>137</v>
      </c>
      <c r="P5" s="17" t="s">
        <v>137</v>
      </c>
      <c r="Q5" s="15"/>
      <c r="R5" s="17" t="s">
        <v>136</v>
      </c>
      <c r="S5" s="17" t="s">
        <v>137</v>
      </c>
      <c r="T5" s="17" t="s">
        <v>137</v>
      </c>
      <c r="U5" s="15"/>
      <c r="V5" s="17" t="s">
        <v>136</v>
      </c>
      <c r="W5" s="17" t="s">
        <v>137</v>
      </c>
      <c r="X5" s="17" t="s">
        <v>137</v>
      </c>
      <c r="Y5" s="15"/>
      <c r="Z5" s="17" t="s">
        <v>136</v>
      </c>
      <c r="AA5" s="17" t="s">
        <v>137</v>
      </c>
      <c r="AB5" s="17" t="s">
        <v>137</v>
      </c>
      <c r="AC5" s="15"/>
      <c r="AD5" s="17" t="s">
        <v>136</v>
      </c>
      <c r="AE5" s="17" t="s">
        <v>137</v>
      </c>
      <c r="AF5" s="17" t="s">
        <v>137</v>
      </c>
      <c r="AG5" s="15"/>
      <c r="AH5" s="17" t="s">
        <v>136</v>
      </c>
      <c r="AI5" s="17" t="s">
        <v>137</v>
      </c>
      <c r="AJ5" s="17" t="s">
        <v>137</v>
      </c>
      <c r="AK5" s="15"/>
      <c r="AL5" s="17" t="s">
        <v>136</v>
      </c>
      <c r="AM5" s="17" t="s">
        <v>137</v>
      </c>
      <c r="AN5" s="17" t="s">
        <v>137</v>
      </c>
      <c r="AO5" s="15"/>
      <c r="AP5" s="17" t="s">
        <v>136</v>
      </c>
      <c r="AQ5" s="17" t="s">
        <v>137</v>
      </c>
    </row>
    <row r="6" spans="2:43" ht="12" customHeight="1">
      <c r="B6" s="44" t="s">
        <v>35</v>
      </c>
      <c r="C6" s="44"/>
      <c r="D6" s="44"/>
      <c r="E6" s="8">
        <v>26272</v>
      </c>
      <c r="F6" s="8">
        <v>74315</v>
      </c>
      <c r="G6" s="8">
        <v>127640826</v>
      </c>
      <c r="H6" s="8">
        <v>10951597</v>
      </c>
      <c r="I6" s="8">
        <v>2910</v>
      </c>
      <c r="J6" s="8">
        <v>16044</v>
      </c>
      <c r="K6" s="8">
        <v>77165798</v>
      </c>
      <c r="L6" s="8">
        <v>4903064</v>
      </c>
      <c r="M6" s="8">
        <v>311</v>
      </c>
      <c r="N6" s="8">
        <v>968</v>
      </c>
      <c r="O6" s="8">
        <v>25447</v>
      </c>
      <c r="P6" s="8">
        <v>794</v>
      </c>
      <c r="Q6" s="8">
        <v>18</v>
      </c>
      <c r="R6" s="8">
        <v>49</v>
      </c>
      <c r="S6" s="8">
        <v>54011</v>
      </c>
      <c r="T6" s="8">
        <v>9246</v>
      </c>
      <c r="U6" s="8">
        <v>2866</v>
      </c>
      <c r="V6" s="8">
        <v>9587</v>
      </c>
      <c r="W6" s="8">
        <v>10519941</v>
      </c>
      <c r="X6" s="8">
        <v>2199698</v>
      </c>
      <c r="Y6" s="8">
        <v>12441</v>
      </c>
      <c r="Z6" s="8">
        <v>28737</v>
      </c>
      <c r="AA6" s="8">
        <v>24126005</v>
      </c>
      <c r="AB6" s="8">
        <v>1469305</v>
      </c>
      <c r="AC6" s="8">
        <v>1251</v>
      </c>
      <c r="AD6" s="8">
        <v>2293</v>
      </c>
      <c r="AE6" s="8">
        <v>1218193</v>
      </c>
      <c r="AF6" s="8">
        <v>205486</v>
      </c>
      <c r="AG6" s="8">
        <v>2377</v>
      </c>
      <c r="AH6" s="8">
        <v>5618</v>
      </c>
      <c r="AI6" s="8">
        <v>4770638</v>
      </c>
      <c r="AJ6" s="8">
        <v>810410</v>
      </c>
      <c r="AK6" s="8">
        <v>4098</v>
      </c>
      <c r="AL6" s="8">
        <v>11019</v>
      </c>
      <c r="AM6" s="8">
        <v>9810793</v>
      </c>
      <c r="AN6" s="8">
        <v>1353594</v>
      </c>
      <c r="AO6" s="8">
        <v>2856</v>
      </c>
      <c r="AP6" s="8">
        <v>9385</v>
      </c>
      <c r="AQ6" s="8">
        <v>2820731</v>
      </c>
    </row>
    <row r="7" spans="2:43" ht="12" customHeight="1">
      <c r="B7" s="3"/>
      <c r="C7" s="42" t="s">
        <v>0</v>
      </c>
      <c r="D7" s="43"/>
      <c r="E7" s="7">
        <v>3571</v>
      </c>
      <c r="F7" s="7">
        <v>12209</v>
      </c>
      <c r="G7" s="7">
        <v>26242976</v>
      </c>
      <c r="H7" s="7">
        <v>2275700</v>
      </c>
      <c r="I7" s="7">
        <v>503</v>
      </c>
      <c r="J7" s="7">
        <v>3528</v>
      </c>
      <c r="K7" s="7">
        <v>17399975</v>
      </c>
      <c r="L7" s="7">
        <v>1326647</v>
      </c>
      <c r="M7" s="7">
        <v>50</v>
      </c>
      <c r="N7" s="7">
        <v>161</v>
      </c>
      <c r="O7" s="7">
        <v>2200</v>
      </c>
      <c r="P7" s="7">
        <v>50</v>
      </c>
      <c r="Q7" s="7">
        <v>1</v>
      </c>
      <c r="R7" s="7" t="s">
        <v>140</v>
      </c>
      <c r="S7" s="7" t="s">
        <v>140</v>
      </c>
      <c r="T7" s="7" t="s">
        <v>140</v>
      </c>
      <c r="U7" s="7">
        <v>405</v>
      </c>
      <c r="V7" s="7">
        <v>1723</v>
      </c>
      <c r="W7" s="7">
        <v>2339380</v>
      </c>
      <c r="X7" s="7">
        <v>368840</v>
      </c>
      <c r="Y7" s="7">
        <v>1572</v>
      </c>
      <c r="Z7" s="7">
        <v>4035</v>
      </c>
      <c r="AA7" s="7">
        <v>3810415</v>
      </c>
      <c r="AB7" s="7">
        <v>203503</v>
      </c>
      <c r="AC7" s="7">
        <v>151</v>
      </c>
      <c r="AD7" s="7">
        <v>295</v>
      </c>
      <c r="AE7" s="7">
        <v>159867</v>
      </c>
      <c r="AF7" s="7">
        <v>22482</v>
      </c>
      <c r="AG7" s="7">
        <v>299</v>
      </c>
      <c r="AH7" s="7">
        <v>742</v>
      </c>
      <c r="AI7" s="7">
        <v>668427</v>
      </c>
      <c r="AJ7" s="7">
        <v>115139</v>
      </c>
      <c r="AK7" s="7">
        <v>590</v>
      </c>
      <c r="AL7" s="7">
        <v>1721</v>
      </c>
      <c r="AM7" s="7">
        <v>1855099</v>
      </c>
      <c r="AN7" s="7">
        <v>237911</v>
      </c>
      <c r="AO7" s="7">
        <v>485</v>
      </c>
      <c r="AP7" s="7">
        <v>1730</v>
      </c>
      <c r="AQ7" s="7">
        <v>527811</v>
      </c>
    </row>
    <row r="8" spans="2:43" ht="12" customHeight="1">
      <c r="B8" s="3"/>
      <c r="C8" s="42" t="s">
        <v>1</v>
      </c>
      <c r="D8" s="43"/>
      <c r="E8" s="7">
        <v>3216</v>
      </c>
      <c r="F8" s="7">
        <v>11614</v>
      </c>
      <c r="G8" s="7">
        <v>31646436</v>
      </c>
      <c r="H8" s="7">
        <v>2477717</v>
      </c>
      <c r="I8" s="7">
        <v>564</v>
      </c>
      <c r="J8" s="7">
        <v>4245</v>
      </c>
      <c r="K8" s="7">
        <v>24736313</v>
      </c>
      <c r="L8" s="7">
        <v>1594495</v>
      </c>
      <c r="M8" s="7">
        <v>18</v>
      </c>
      <c r="N8" s="7">
        <v>53</v>
      </c>
      <c r="O8" s="7" t="s">
        <v>141</v>
      </c>
      <c r="P8" s="7">
        <v>135</v>
      </c>
      <c r="Q8" s="7" t="s">
        <v>141</v>
      </c>
      <c r="R8" s="7" t="s">
        <v>141</v>
      </c>
      <c r="S8" s="7" t="s">
        <v>141</v>
      </c>
      <c r="T8" s="7" t="s">
        <v>141</v>
      </c>
      <c r="U8" s="7">
        <v>339</v>
      </c>
      <c r="V8" s="7">
        <v>1502</v>
      </c>
      <c r="W8" s="7">
        <v>1872277</v>
      </c>
      <c r="X8" s="7">
        <v>433134</v>
      </c>
      <c r="Y8" s="7">
        <v>1439</v>
      </c>
      <c r="Z8" s="7">
        <v>3518</v>
      </c>
      <c r="AA8" s="7">
        <v>3044945</v>
      </c>
      <c r="AB8" s="7">
        <v>143222</v>
      </c>
      <c r="AC8" s="7">
        <v>126</v>
      </c>
      <c r="AD8" s="7">
        <v>212</v>
      </c>
      <c r="AE8" s="7">
        <v>125831</v>
      </c>
      <c r="AF8" s="7">
        <v>21324</v>
      </c>
      <c r="AG8" s="7">
        <v>218</v>
      </c>
      <c r="AH8" s="7">
        <v>707</v>
      </c>
      <c r="AI8" s="7">
        <v>700093</v>
      </c>
      <c r="AJ8" s="7">
        <v>105057</v>
      </c>
      <c r="AK8" s="7">
        <v>512</v>
      </c>
      <c r="AL8" s="7">
        <v>1377</v>
      </c>
      <c r="AM8" s="7">
        <v>1166977</v>
      </c>
      <c r="AN8" s="7">
        <v>180350</v>
      </c>
      <c r="AO8" s="7">
        <v>425</v>
      </c>
      <c r="AP8" s="7">
        <v>1601</v>
      </c>
      <c r="AQ8" s="7">
        <v>548677</v>
      </c>
    </row>
    <row r="9" spans="2:43" ht="12" customHeight="1">
      <c r="B9" s="3"/>
      <c r="C9" s="42" t="s">
        <v>2</v>
      </c>
      <c r="D9" s="43"/>
      <c r="E9" s="7">
        <v>2356</v>
      </c>
      <c r="F9" s="7">
        <v>7970</v>
      </c>
      <c r="G9" s="7">
        <v>15189857</v>
      </c>
      <c r="H9" s="7">
        <v>1118354</v>
      </c>
      <c r="I9" s="7">
        <v>310</v>
      </c>
      <c r="J9" s="7">
        <v>1913</v>
      </c>
      <c r="K9" s="7">
        <v>9790411</v>
      </c>
      <c r="L9" s="7">
        <v>511772</v>
      </c>
      <c r="M9" s="7">
        <v>59</v>
      </c>
      <c r="N9" s="7">
        <v>418</v>
      </c>
      <c r="O9" s="7" t="s">
        <v>141</v>
      </c>
      <c r="P9" s="7">
        <v>100</v>
      </c>
      <c r="Q9" s="7">
        <v>3</v>
      </c>
      <c r="R9" s="7">
        <v>6</v>
      </c>
      <c r="S9" s="7">
        <v>3003</v>
      </c>
      <c r="T9" s="7">
        <v>477</v>
      </c>
      <c r="U9" s="7">
        <v>260</v>
      </c>
      <c r="V9" s="7">
        <v>940</v>
      </c>
      <c r="W9" s="7">
        <v>1137319</v>
      </c>
      <c r="X9" s="7">
        <v>209118</v>
      </c>
      <c r="Y9" s="7">
        <v>1075</v>
      </c>
      <c r="Z9" s="7">
        <v>2857</v>
      </c>
      <c r="AA9" s="7">
        <v>2674300</v>
      </c>
      <c r="AB9" s="7">
        <v>166200</v>
      </c>
      <c r="AC9" s="7">
        <v>110</v>
      </c>
      <c r="AD9" s="7">
        <v>223</v>
      </c>
      <c r="AE9" s="7">
        <v>122592</v>
      </c>
      <c r="AF9" s="7">
        <v>15602</v>
      </c>
      <c r="AG9" s="7">
        <v>189</v>
      </c>
      <c r="AH9" s="7">
        <v>567</v>
      </c>
      <c r="AI9" s="7">
        <v>604811</v>
      </c>
      <c r="AJ9" s="7">
        <v>71820</v>
      </c>
      <c r="AK9" s="7">
        <v>350</v>
      </c>
      <c r="AL9" s="7">
        <v>1046</v>
      </c>
      <c r="AM9" s="7">
        <v>857421</v>
      </c>
      <c r="AN9" s="7">
        <v>143265</v>
      </c>
      <c r="AO9" s="7">
        <v>325</v>
      </c>
      <c r="AP9" s="7">
        <v>1147</v>
      </c>
      <c r="AQ9" s="7">
        <v>367349</v>
      </c>
    </row>
    <row r="10" spans="2:43" ht="12" customHeight="1">
      <c r="B10" s="3"/>
      <c r="C10" s="42" t="s">
        <v>30</v>
      </c>
      <c r="D10" s="43"/>
      <c r="E10" s="7">
        <v>1621</v>
      </c>
      <c r="F10" s="7">
        <v>5079</v>
      </c>
      <c r="G10" s="7">
        <v>11597914</v>
      </c>
      <c r="H10" s="7">
        <v>873630</v>
      </c>
      <c r="I10" s="7">
        <v>167</v>
      </c>
      <c r="J10" s="7">
        <v>1141</v>
      </c>
      <c r="K10" s="7">
        <v>8182947</v>
      </c>
      <c r="L10" s="7">
        <v>438250</v>
      </c>
      <c r="M10" s="7">
        <v>11</v>
      </c>
      <c r="N10" s="7">
        <v>18</v>
      </c>
      <c r="O10" s="7" t="s">
        <v>141</v>
      </c>
      <c r="P10" s="7">
        <v>81</v>
      </c>
      <c r="Q10" s="7" t="s">
        <v>141</v>
      </c>
      <c r="R10" s="7" t="s">
        <v>141</v>
      </c>
      <c r="S10" s="7" t="s">
        <v>141</v>
      </c>
      <c r="T10" s="7" t="s">
        <v>141</v>
      </c>
      <c r="U10" s="7">
        <v>209</v>
      </c>
      <c r="V10" s="7">
        <v>699</v>
      </c>
      <c r="W10" s="7">
        <v>720422</v>
      </c>
      <c r="X10" s="7">
        <v>150836</v>
      </c>
      <c r="Y10" s="7">
        <v>775</v>
      </c>
      <c r="Z10" s="7">
        <v>1849</v>
      </c>
      <c r="AA10" s="7">
        <v>1518334</v>
      </c>
      <c r="AB10" s="7">
        <v>89155</v>
      </c>
      <c r="AC10" s="7">
        <v>96</v>
      </c>
      <c r="AD10" s="7">
        <v>182</v>
      </c>
      <c r="AE10" s="7">
        <v>93365</v>
      </c>
      <c r="AF10" s="7">
        <v>17405</v>
      </c>
      <c r="AG10" s="7">
        <v>123</v>
      </c>
      <c r="AH10" s="7">
        <v>327</v>
      </c>
      <c r="AI10" s="7">
        <v>296123</v>
      </c>
      <c r="AJ10" s="7">
        <v>66925</v>
      </c>
      <c r="AK10" s="7">
        <v>240</v>
      </c>
      <c r="AL10" s="7">
        <v>863</v>
      </c>
      <c r="AM10" s="7">
        <v>786723</v>
      </c>
      <c r="AN10" s="7">
        <v>110978</v>
      </c>
      <c r="AO10" s="7">
        <v>183</v>
      </c>
      <c r="AP10" s="7">
        <v>624</v>
      </c>
      <c r="AQ10" s="7">
        <v>177553</v>
      </c>
    </row>
    <row r="11" spans="2:43" ht="12" customHeight="1">
      <c r="B11" s="3"/>
      <c r="C11" s="42" t="s">
        <v>3</v>
      </c>
      <c r="D11" s="43"/>
      <c r="E11" s="7">
        <v>1074</v>
      </c>
      <c r="F11" s="7">
        <v>2931</v>
      </c>
      <c r="G11" s="7">
        <v>5438515</v>
      </c>
      <c r="H11" s="7">
        <v>410174</v>
      </c>
      <c r="I11" s="7">
        <v>106</v>
      </c>
      <c r="J11" s="7">
        <v>635</v>
      </c>
      <c r="K11" s="7">
        <v>3514148</v>
      </c>
      <c r="L11" s="7">
        <v>156261</v>
      </c>
      <c r="M11" s="7">
        <v>2</v>
      </c>
      <c r="N11" s="7">
        <v>25</v>
      </c>
      <c r="O11" s="7" t="s">
        <v>141</v>
      </c>
      <c r="P11" s="7" t="s">
        <v>141</v>
      </c>
      <c r="Q11" s="7" t="s">
        <v>141</v>
      </c>
      <c r="R11" s="7" t="s">
        <v>141</v>
      </c>
      <c r="S11" s="7" t="s">
        <v>141</v>
      </c>
      <c r="T11" s="7" t="s">
        <v>141</v>
      </c>
      <c r="U11" s="7">
        <v>124</v>
      </c>
      <c r="V11" s="7">
        <v>463</v>
      </c>
      <c r="W11" s="7">
        <v>534775</v>
      </c>
      <c r="X11" s="7">
        <v>109402</v>
      </c>
      <c r="Y11" s="7">
        <v>483</v>
      </c>
      <c r="Z11" s="7">
        <v>1041</v>
      </c>
      <c r="AA11" s="7">
        <v>805473</v>
      </c>
      <c r="AB11" s="7">
        <v>50825</v>
      </c>
      <c r="AC11" s="7">
        <v>45</v>
      </c>
      <c r="AD11" s="7">
        <v>79</v>
      </c>
      <c r="AE11" s="7">
        <v>36617</v>
      </c>
      <c r="AF11" s="7">
        <v>6722</v>
      </c>
      <c r="AG11" s="7">
        <v>103</v>
      </c>
      <c r="AH11" s="7">
        <v>238</v>
      </c>
      <c r="AI11" s="7">
        <v>218470</v>
      </c>
      <c r="AJ11" s="7">
        <v>33850</v>
      </c>
      <c r="AK11" s="7">
        <v>211</v>
      </c>
      <c r="AL11" s="7">
        <v>450</v>
      </c>
      <c r="AM11" s="7">
        <v>329032</v>
      </c>
      <c r="AN11" s="7">
        <v>53114</v>
      </c>
      <c r="AO11" s="7">
        <v>143</v>
      </c>
      <c r="AP11" s="7">
        <v>475</v>
      </c>
      <c r="AQ11" s="7">
        <v>164149</v>
      </c>
    </row>
    <row r="12" spans="2:43" ht="12" customHeight="1">
      <c r="B12" s="3"/>
      <c r="C12" s="42" t="s">
        <v>4</v>
      </c>
      <c r="D12" s="43"/>
      <c r="E12" s="7">
        <v>813</v>
      </c>
      <c r="F12" s="7">
        <v>2362</v>
      </c>
      <c r="G12" s="7">
        <v>3743929</v>
      </c>
      <c r="H12" s="7">
        <v>392318</v>
      </c>
      <c r="I12" s="7">
        <v>96</v>
      </c>
      <c r="J12" s="7">
        <v>499</v>
      </c>
      <c r="K12" s="7">
        <v>1979136</v>
      </c>
      <c r="L12" s="7">
        <v>121467</v>
      </c>
      <c r="M12" s="7">
        <v>5</v>
      </c>
      <c r="N12" s="7">
        <v>11</v>
      </c>
      <c r="O12" s="7" t="s">
        <v>141</v>
      </c>
      <c r="P12" s="7" t="s">
        <v>141</v>
      </c>
      <c r="Q12" s="7" t="s">
        <v>141</v>
      </c>
      <c r="R12" s="7" t="s">
        <v>141</v>
      </c>
      <c r="S12" s="7" t="s">
        <v>141</v>
      </c>
      <c r="T12" s="7" t="s">
        <v>141</v>
      </c>
      <c r="U12" s="7">
        <v>117</v>
      </c>
      <c r="V12" s="7">
        <v>414</v>
      </c>
      <c r="W12" s="7">
        <v>442221</v>
      </c>
      <c r="X12" s="7">
        <v>110184</v>
      </c>
      <c r="Y12" s="7">
        <v>361</v>
      </c>
      <c r="Z12" s="7">
        <v>830</v>
      </c>
      <c r="AA12" s="7">
        <v>762014</v>
      </c>
      <c r="AB12" s="7">
        <v>48609</v>
      </c>
      <c r="AC12" s="7">
        <v>26</v>
      </c>
      <c r="AD12" s="7">
        <v>71</v>
      </c>
      <c r="AE12" s="7">
        <v>50279</v>
      </c>
      <c r="AF12" s="7">
        <v>7728</v>
      </c>
      <c r="AG12" s="7">
        <v>62</v>
      </c>
      <c r="AH12" s="7">
        <v>152</v>
      </c>
      <c r="AI12" s="7">
        <v>140081</v>
      </c>
      <c r="AJ12" s="7">
        <v>39609</v>
      </c>
      <c r="AK12" s="7">
        <v>146</v>
      </c>
      <c r="AL12" s="7">
        <v>385</v>
      </c>
      <c r="AM12" s="7">
        <v>370198</v>
      </c>
      <c r="AN12" s="7">
        <v>64721</v>
      </c>
      <c r="AO12" s="7">
        <v>128</v>
      </c>
      <c r="AP12" s="7">
        <v>452</v>
      </c>
      <c r="AQ12" s="7">
        <v>89644</v>
      </c>
    </row>
    <row r="13" spans="2:43" ht="12" customHeight="1">
      <c r="B13" s="3"/>
      <c r="C13" s="42" t="s">
        <v>5</v>
      </c>
      <c r="D13" s="43"/>
      <c r="E13" s="7">
        <v>1256</v>
      </c>
      <c r="F13" s="7">
        <v>3421</v>
      </c>
      <c r="G13" s="7">
        <v>5277845</v>
      </c>
      <c r="H13" s="7">
        <v>471626</v>
      </c>
      <c r="I13" s="7">
        <v>183</v>
      </c>
      <c r="J13" s="7">
        <v>873</v>
      </c>
      <c r="K13" s="7">
        <v>3309266</v>
      </c>
      <c r="L13" s="7">
        <v>228483</v>
      </c>
      <c r="M13" s="7">
        <v>14</v>
      </c>
      <c r="N13" s="7">
        <v>49</v>
      </c>
      <c r="O13" s="7">
        <v>254</v>
      </c>
      <c r="P13" s="7" t="s">
        <v>141</v>
      </c>
      <c r="Q13" s="7" t="s">
        <v>141</v>
      </c>
      <c r="R13" s="7" t="s">
        <v>141</v>
      </c>
      <c r="S13" s="7" t="s">
        <v>141</v>
      </c>
      <c r="T13" s="7" t="s">
        <v>141</v>
      </c>
      <c r="U13" s="7">
        <v>151</v>
      </c>
      <c r="V13" s="7">
        <v>523</v>
      </c>
      <c r="W13" s="7">
        <v>590764</v>
      </c>
      <c r="X13" s="7">
        <v>122641</v>
      </c>
      <c r="Y13" s="7">
        <v>532</v>
      </c>
      <c r="Z13" s="7">
        <v>1134</v>
      </c>
      <c r="AA13" s="7">
        <v>824131</v>
      </c>
      <c r="AB13" s="7">
        <v>46770</v>
      </c>
      <c r="AC13" s="7">
        <v>72</v>
      </c>
      <c r="AD13" s="7">
        <v>117</v>
      </c>
      <c r="AE13" s="7">
        <v>41744</v>
      </c>
      <c r="AF13" s="7">
        <v>7735</v>
      </c>
      <c r="AG13" s="7">
        <v>140</v>
      </c>
      <c r="AH13" s="7">
        <v>275</v>
      </c>
      <c r="AI13" s="7">
        <v>159126</v>
      </c>
      <c r="AJ13" s="7">
        <v>28012</v>
      </c>
      <c r="AK13" s="7">
        <v>164</v>
      </c>
      <c r="AL13" s="7">
        <v>450</v>
      </c>
      <c r="AM13" s="7">
        <v>352560</v>
      </c>
      <c r="AN13" s="7">
        <v>37985</v>
      </c>
      <c r="AO13" s="7">
        <v>158</v>
      </c>
      <c r="AP13" s="7">
        <v>466</v>
      </c>
      <c r="AQ13" s="7">
        <v>146429</v>
      </c>
    </row>
    <row r="14" spans="2:43" ht="12" customHeight="1">
      <c r="B14" s="3"/>
      <c r="C14" s="42" t="s">
        <v>6</v>
      </c>
      <c r="D14" s="43"/>
      <c r="E14" s="7">
        <v>786</v>
      </c>
      <c r="F14" s="7">
        <v>2234</v>
      </c>
      <c r="G14" s="7">
        <v>3541062</v>
      </c>
      <c r="H14" s="7">
        <v>330251</v>
      </c>
      <c r="I14" s="7">
        <v>86</v>
      </c>
      <c r="J14" s="7">
        <v>532</v>
      </c>
      <c r="K14" s="7">
        <v>1777611</v>
      </c>
      <c r="L14" s="7">
        <v>111455</v>
      </c>
      <c r="M14" s="7">
        <v>4</v>
      </c>
      <c r="N14" s="7">
        <v>15</v>
      </c>
      <c r="O14" s="7">
        <v>310</v>
      </c>
      <c r="P14" s="7">
        <v>104</v>
      </c>
      <c r="Q14" s="7" t="s">
        <v>141</v>
      </c>
      <c r="R14" s="7" t="s">
        <v>141</v>
      </c>
      <c r="S14" s="7" t="s">
        <v>141</v>
      </c>
      <c r="T14" s="7" t="s">
        <v>141</v>
      </c>
      <c r="U14" s="7">
        <v>120</v>
      </c>
      <c r="V14" s="7">
        <v>331</v>
      </c>
      <c r="W14" s="7">
        <v>373392</v>
      </c>
      <c r="X14" s="7">
        <v>86292</v>
      </c>
      <c r="Y14" s="7">
        <v>372</v>
      </c>
      <c r="Z14" s="7">
        <v>810</v>
      </c>
      <c r="AA14" s="7">
        <v>713806</v>
      </c>
      <c r="AB14" s="7">
        <v>41310</v>
      </c>
      <c r="AC14" s="7">
        <v>16</v>
      </c>
      <c r="AD14" s="7">
        <v>39</v>
      </c>
      <c r="AE14" s="7">
        <v>28015</v>
      </c>
      <c r="AF14" s="7">
        <v>4408</v>
      </c>
      <c r="AG14" s="7">
        <v>58</v>
      </c>
      <c r="AH14" s="7">
        <v>167</v>
      </c>
      <c r="AI14" s="7">
        <v>293468</v>
      </c>
      <c r="AJ14" s="7">
        <v>39359</v>
      </c>
      <c r="AK14" s="7">
        <v>130</v>
      </c>
      <c r="AL14" s="7">
        <v>340</v>
      </c>
      <c r="AM14" s="7">
        <v>354460</v>
      </c>
      <c r="AN14" s="7">
        <v>47323</v>
      </c>
      <c r="AO14" s="7">
        <v>107</v>
      </c>
      <c r="AP14" s="7">
        <v>333</v>
      </c>
      <c r="AQ14" s="7">
        <v>100961</v>
      </c>
    </row>
    <row r="15" spans="2:43" ht="12" customHeight="1">
      <c r="B15" s="3"/>
      <c r="C15" s="42" t="s">
        <v>7</v>
      </c>
      <c r="D15" s="43"/>
      <c r="E15" s="7">
        <v>587</v>
      </c>
      <c r="F15" s="7">
        <v>1515</v>
      </c>
      <c r="G15" s="7">
        <v>1797859</v>
      </c>
      <c r="H15" s="7">
        <v>159004</v>
      </c>
      <c r="I15" s="7">
        <v>57</v>
      </c>
      <c r="J15" s="7">
        <v>174</v>
      </c>
      <c r="K15" s="7">
        <v>699088</v>
      </c>
      <c r="L15" s="7">
        <v>42353</v>
      </c>
      <c r="M15" s="7">
        <v>3</v>
      </c>
      <c r="N15" s="7">
        <v>5</v>
      </c>
      <c r="O15" s="7">
        <v>1214</v>
      </c>
      <c r="P15" s="7">
        <v>103</v>
      </c>
      <c r="Q15" s="7" t="s">
        <v>141</v>
      </c>
      <c r="R15" s="7" t="s">
        <v>141</v>
      </c>
      <c r="S15" s="7" t="s">
        <v>141</v>
      </c>
      <c r="T15" s="7" t="s">
        <v>141</v>
      </c>
      <c r="U15" s="7">
        <v>55</v>
      </c>
      <c r="V15" s="7">
        <v>164</v>
      </c>
      <c r="W15" s="7">
        <v>161556</v>
      </c>
      <c r="X15" s="7">
        <v>35860</v>
      </c>
      <c r="Y15" s="7">
        <v>268</v>
      </c>
      <c r="Z15" s="7">
        <v>645</v>
      </c>
      <c r="AA15" s="7">
        <v>509399</v>
      </c>
      <c r="AB15" s="7">
        <v>28540</v>
      </c>
      <c r="AC15" s="7">
        <v>42</v>
      </c>
      <c r="AD15" s="7">
        <v>78</v>
      </c>
      <c r="AE15" s="7">
        <v>48064</v>
      </c>
      <c r="AF15" s="7">
        <v>6788</v>
      </c>
      <c r="AG15" s="7">
        <v>53</v>
      </c>
      <c r="AH15" s="7">
        <v>137</v>
      </c>
      <c r="AI15" s="7">
        <v>127278</v>
      </c>
      <c r="AJ15" s="7">
        <v>18008</v>
      </c>
      <c r="AK15" s="7">
        <v>109</v>
      </c>
      <c r="AL15" s="7">
        <v>312</v>
      </c>
      <c r="AM15" s="7">
        <v>251260</v>
      </c>
      <c r="AN15" s="7">
        <v>27352</v>
      </c>
      <c r="AO15" s="7">
        <v>63</v>
      </c>
      <c r="AP15" s="7">
        <v>218</v>
      </c>
      <c r="AQ15" s="7">
        <v>68793</v>
      </c>
    </row>
    <row r="16" spans="2:43" ht="12" customHeight="1">
      <c r="B16" s="3"/>
      <c r="C16" s="42" t="s">
        <v>8</v>
      </c>
      <c r="D16" s="43"/>
      <c r="E16" s="7">
        <v>863</v>
      </c>
      <c r="F16" s="7">
        <v>2158</v>
      </c>
      <c r="G16" s="7">
        <v>2783227</v>
      </c>
      <c r="H16" s="7">
        <v>302601</v>
      </c>
      <c r="I16" s="7">
        <v>160</v>
      </c>
      <c r="J16" s="7">
        <v>421</v>
      </c>
      <c r="K16" s="7">
        <v>1204958</v>
      </c>
      <c r="L16" s="7">
        <v>51790</v>
      </c>
      <c r="M16" s="7">
        <v>16</v>
      </c>
      <c r="N16" s="7">
        <v>25</v>
      </c>
      <c r="O16" s="7">
        <v>60</v>
      </c>
      <c r="P16" s="7">
        <v>10</v>
      </c>
      <c r="Q16" s="7" t="s">
        <v>141</v>
      </c>
      <c r="R16" s="7" t="s">
        <v>141</v>
      </c>
      <c r="S16" s="7" t="s">
        <v>141</v>
      </c>
      <c r="T16" s="7" t="s">
        <v>141</v>
      </c>
      <c r="U16" s="7">
        <v>98</v>
      </c>
      <c r="V16" s="7">
        <v>330</v>
      </c>
      <c r="W16" s="7">
        <v>361911</v>
      </c>
      <c r="X16" s="7">
        <v>96209</v>
      </c>
      <c r="Y16" s="7">
        <v>349</v>
      </c>
      <c r="Z16" s="7">
        <v>751</v>
      </c>
      <c r="AA16" s="7">
        <v>595057</v>
      </c>
      <c r="AB16" s="7">
        <v>36275</v>
      </c>
      <c r="AC16" s="7">
        <v>30</v>
      </c>
      <c r="AD16" s="7">
        <v>64</v>
      </c>
      <c r="AE16" s="7">
        <v>34415</v>
      </c>
      <c r="AF16" s="7">
        <v>7132</v>
      </c>
      <c r="AG16" s="7">
        <v>89</v>
      </c>
      <c r="AH16" s="7">
        <v>210</v>
      </c>
      <c r="AI16" s="7">
        <v>167414</v>
      </c>
      <c r="AJ16" s="7">
        <v>53917</v>
      </c>
      <c r="AK16" s="7">
        <v>121</v>
      </c>
      <c r="AL16" s="7">
        <v>357</v>
      </c>
      <c r="AM16" s="7">
        <v>419412</v>
      </c>
      <c r="AN16" s="7">
        <v>57268</v>
      </c>
      <c r="AO16" s="7">
        <v>69</v>
      </c>
      <c r="AP16" s="7">
        <v>234</v>
      </c>
      <c r="AQ16" s="7">
        <v>84787</v>
      </c>
    </row>
    <row r="17" spans="2:43" ht="12" customHeight="1">
      <c r="B17" s="3"/>
      <c r="C17" s="42" t="s">
        <v>9</v>
      </c>
      <c r="D17" s="43"/>
      <c r="E17" s="7">
        <v>575</v>
      </c>
      <c r="F17" s="7">
        <v>1476</v>
      </c>
      <c r="G17" s="7">
        <v>1386415</v>
      </c>
      <c r="H17" s="7">
        <v>160541</v>
      </c>
      <c r="I17" s="7">
        <v>34</v>
      </c>
      <c r="J17" s="7">
        <v>158</v>
      </c>
      <c r="K17" s="7">
        <v>4000578</v>
      </c>
      <c r="L17" s="7">
        <v>38146</v>
      </c>
      <c r="M17" s="7" t="s">
        <v>141</v>
      </c>
      <c r="N17" s="7" t="s">
        <v>141</v>
      </c>
      <c r="O17" s="7" t="s">
        <v>141</v>
      </c>
      <c r="P17" s="7" t="s">
        <v>141</v>
      </c>
      <c r="Q17" s="7">
        <v>1</v>
      </c>
      <c r="R17" s="7" t="s">
        <v>140</v>
      </c>
      <c r="S17" s="7" t="s">
        <v>140</v>
      </c>
      <c r="T17" s="7" t="s">
        <v>140</v>
      </c>
      <c r="U17" s="7">
        <v>70</v>
      </c>
      <c r="V17" s="7">
        <v>173</v>
      </c>
      <c r="W17" s="7">
        <v>125959</v>
      </c>
      <c r="X17" s="7">
        <v>34659</v>
      </c>
      <c r="Y17" s="7">
        <v>295</v>
      </c>
      <c r="Z17" s="7">
        <v>679</v>
      </c>
      <c r="AA17" s="7">
        <v>498539</v>
      </c>
      <c r="AB17" s="7">
        <v>36468</v>
      </c>
      <c r="AC17" s="7">
        <v>22</v>
      </c>
      <c r="AD17" s="7">
        <v>39</v>
      </c>
      <c r="AE17" s="7">
        <v>25378</v>
      </c>
      <c r="AF17" s="7">
        <v>4149</v>
      </c>
      <c r="AG17" s="7">
        <v>55</v>
      </c>
      <c r="AH17" s="7">
        <v>121</v>
      </c>
      <c r="AI17" s="7">
        <v>121462</v>
      </c>
      <c r="AJ17" s="7">
        <v>20785</v>
      </c>
      <c r="AK17" s="7">
        <v>98</v>
      </c>
      <c r="AL17" s="7">
        <v>303</v>
      </c>
      <c r="AM17" s="7">
        <v>212384</v>
      </c>
      <c r="AN17" s="7">
        <v>25934</v>
      </c>
      <c r="AO17" s="7">
        <v>49</v>
      </c>
      <c r="AP17" s="7">
        <v>131</v>
      </c>
      <c r="AQ17" s="7">
        <v>38084</v>
      </c>
    </row>
    <row r="18" spans="2:43" ht="12" customHeight="1">
      <c r="B18" s="11"/>
      <c r="C18" s="20" t="s">
        <v>31</v>
      </c>
      <c r="D18" s="44"/>
      <c r="E18" s="8">
        <v>1083</v>
      </c>
      <c r="F18" s="8">
        <v>2318</v>
      </c>
      <c r="G18" s="8">
        <v>1623395</v>
      </c>
      <c r="H18" s="8">
        <v>167207</v>
      </c>
      <c r="I18" s="8">
        <v>57</v>
      </c>
      <c r="J18" s="8">
        <v>147</v>
      </c>
      <c r="K18" s="8">
        <v>209427</v>
      </c>
      <c r="L18" s="8">
        <v>9805</v>
      </c>
      <c r="M18" s="8">
        <v>6</v>
      </c>
      <c r="N18" s="8">
        <v>12</v>
      </c>
      <c r="O18" s="8">
        <v>2316</v>
      </c>
      <c r="P18" s="8">
        <v>27</v>
      </c>
      <c r="Q18" s="8">
        <v>3</v>
      </c>
      <c r="R18" s="8">
        <v>8</v>
      </c>
      <c r="S18" s="8">
        <v>9129</v>
      </c>
      <c r="T18" s="8">
        <v>1235</v>
      </c>
      <c r="U18" s="8">
        <v>99</v>
      </c>
      <c r="V18" s="8">
        <v>229</v>
      </c>
      <c r="W18" s="8">
        <v>152079</v>
      </c>
      <c r="X18" s="8">
        <v>34167</v>
      </c>
      <c r="Y18" s="8">
        <v>559</v>
      </c>
      <c r="Z18" s="8">
        <v>1167</v>
      </c>
      <c r="AA18" s="8">
        <v>704149</v>
      </c>
      <c r="AB18" s="8">
        <v>56577</v>
      </c>
      <c r="AC18" s="8">
        <v>64</v>
      </c>
      <c r="AD18" s="8">
        <v>102</v>
      </c>
      <c r="AE18" s="8">
        <v>50579</v>
      </c>
      <c r="AF18" s="8">
        <v>8405</v>
      </c>
      <c r="AG18" s="8">
        <v>138</v>
      </c>
      <c r="AH18" s="8">
        <v>273</v>
      </c>
      <c r="AI18" s="8">
        <v>131216</v>
      </c>
      <c r="AJ18" s="8">
        <v>21000</v>
      </c>
      <c r="AK18" s="8">
        <v>157</v>
      </c>
      <c r="AL18" s="8">
        <v>380</v>
      </c>
      <c r="AM18" s="8">
        <v>364500</v>
      </c>
      <c r="AN18" s="8">
        <v>35991</v>
      </c>
      <c r="AO18" s="8">
        <v>39</v>
      </c>
      <c r="AP18" s="8">
        <v>91</v>
      </c>
      <c r="AQ18" s="8">
        <v>19767</v>
      </c>
    </row>
    <row r="19" spans="2:43" ht="12" customHeight="1">
      <c r="B19" s="3"/>
      <c r="C19" s="6"/>
      <c r="D19" s="5" t="s">
        <v>10</v>
      </c>
      <c r="E19" s="7">
        <v>72</v>
      </c>
      <c r="F19" s="7">
        <v>146</v>
      </c>
      <c r="G19" s="7">
        <v>84557</v>
      </c>
      <c r="H19" s="7">
        <v>10277</v>
      </c>
      <c r="I19" s="7">
        <v>2</v>
      </c>
      <c r="J19" s="7" t="s">
        <v>139</v>
      </c>
      <c r="K19" s="7" t="s">
        <v>139</v>
      </c>
      <c r="L19" s="7" t="s">
        <v>139</v>
      </c>
      <c r="M19" s="7">
        <v>2</v>
      </c>
      <c r="N19" s="7" t="s">
        <v>139</v>
      </c>
      <c r="O19" s="7" t="s">
        <v>141</v>
      </c>
      <c r="P19" s="7" t="s">
        <v>141</v>
      </c>
      <c r="Q19" s="7" t="s">
        <v>141</v>
      </c>
      <c r="R19" s="7" t="s">
        <v>141</v>
      </c>
      <c r="S19" s="7" t="s">
        <v>141</v>
      </c>
      <c r="T19" s="7" t="s">
        <v>141</v>
      </c>
      <c r="U19" s="7">
        <v>7</v>
      </c>
      <c r="V19" s="7">
        <v>13</v>
      </c>
      <c r="W19" s="7">
        <v>5239</v>
      </c>
      <c r="X19" s="7">
        <v>730</v>
      </c>
      <c r="Y19" s="7">
        <v>46</v>
      </c>
      <c r="Z19" s="7">
        <v>96</v>
      </c>
      <c r="AA19" s="7">
        <v>43803</v>
      </c>
      <c r="AB19" s="7">
        <v>4713</v>
      </c>
      <c r="AC19" s="7">
        <v>4</v>
      </c>
      <c r="AD19" s="7">
        <v>6</v>
      </c>
      <c r="AE19" s="7">
        <v>2218</v>
      </c>
      <c r="AF19" s="7">
        <v>535</v>
      </c>
      <c r="AG19" s="7">
        <v>3</v>
      </c>
      <c r="AH19" s="7">
        <v>7</v>
      </c>
      <c r="AI19" s="7">
        <v>4690</v>
      </c>
      <c r="AJ19" s="7">
        <v>822</v>
      </c>
      <c r="AK19" s="7">
        <v>8</v>
      </c>
      <c r="AL19" s="7">
        <v>15</v>
      </c>
      <c r="AM19" s="7">
        <v>17807</v>
      </c>
      <c r="AN19" s="7">
        <v>1477</v>
      </c>
      <c r="AO19" s="7" t="s">
        <v>141</v>
      </c>
      <c r="AP19" s="7" t="s">
        <v>141</v>
      </c>
      <c r="AQ19" s="7" t="s">
        <v>141</v>
      </c>
    </row>
    <row r="20" spans="2:43" ht="12" customHeight="1">
      <c r="B20" s="3"/>
      <c r="C20" s="6"/>
      <c r="D20" s="5" t="s">
        <v>11</v>
      </c>
      <c r="E20" s="7">
        <v>100</v>
      </c>
      <c r="F20" s="7">
        <v>211</v>
      </c>
      <c r="G20" s="7">
        <v>119390</v>
      </c>
      <c r="H20" s="7">
        <v>17489</v>
      </c>
      <c r="I20" s="7">
        <v>1</v>
      </c>
      <c r="J20" s="7" t="s">
        <v>139</v>
      </c>
      <c r="K20" s="7" t="s">
        <v>139</v>
      </c>
      <c r="L20" s="7" t="s">
        <v>139</v>
      </c>
      <c r="M20" s="7" t="s">
        <v>141</v>
      </c>
      <c r="N20" s="7" t="s">
        <v>141</v>
      </c>
      <c r="O20" s="7" t="s">
        <v>141</v>
      </c>
      <c r="P20" s="7" t="s">
        <v>141</v>
      </c>
      <c r="Q20" s="7" t="s">
        <v>141</v>
      </c>
      <c r="R20" s="7" t="s">
        <v>141</v>
      </c>
      <c r="S20" s="7" t="s">
        <v>141</v>
      </c>
      <c r="T20" s="7" t="s">
        <v>141</v>
      </c>
      <c r="U20" s="7">
        <v>11</v>
      </c>
      <c r="V20" s="7">
        <v>24</v>
      </c>
      <c r="W20" s="7">
        <v>11896</v>
      </c>
      <c r="X20" s="7">
        <v>6093</v>
      </c>
      <c r="Y20" s="7">
        <v>61</v>
      </c>
      <c r="Z20" s="7">
        <v>118</v>
      </c>
      <c r="AA20" s="7">
        <v>63754</v>
      </c>
      <c r="AB20" s="7">
        <v>6457</v>
      </c>
      <c r="AC20" s="7">
        <v>2</v>
      </c>
      <c r="AD20" s="7" t="s">
        <v>140</v>
      </c>
      <c r="AE20" s="7" t="s">
        <v>140</v>
      </c>
      <c r="AF20" s="7" t="s">
        <v>140</v>
      </c>
      <c r="AG20" s="7">
        <v>11</v>
      </c>
      <c r="AH20" s="7">
        <v>21</v>
      </c>
      <c r="AI20" s="7">
        <v>9876</v>
      </c>
      <c r="AJ20" s="7">
        <v>1346</v>
      </c>
      <c r="AK20" s="7">
        <v>14</v>
      </c>
      <c r="AL20" s="7">
        <v>39</v>
      </c>
      <c r="AM20" s="7">
        <v>29458</v>
      </c>
      <c r="AN20" s="7">
        <v>3166</v>
      </c>
      <c r="AO20" s="7">
        <v>1</v>
      </c>
      <c r="AP20" s="7" t="s">
        <v>140</v>
      </c>
      <c r="AQ20" s="7" t="s">
        <v>140</v>
      </c>
    </row>
    <row r="21" spans="2:43" ht="12" customHeight="1">
      <c r="B21" s="3"/>
      <c r="C21" s="6"/>
      <c r="D21" s="5" t="s">
        <v>12</v>
      </c>
      <c r="E21" s="7">
        <v>83</v>
      </c>
      <c r="F21" s="7">
        <v>169</v>
      </c>
      <c r="G21" s="7">
        <v>86930</v>
      </c>
      <c r="H21" s="7">
        <v>10641</v>
      </c>
      <c r="I21" s="7" t="s">
        <v>141</v>
      </c>
      <c r="J21" s="7" t="s">
        <v>141</v>
      </c>
      <c r="K21" s="7" t="s">
        <v>141</v>
      </c>
      <c r="L21" s="7" t="s">
        <v>141</v>
      </c>
      <c r="M21" s="7" t="s">
        <v>141</v>
      </c>
      <c r="N21" s="7" t="s">
        <v>141</v>
      </c>
      <c r="O21" s="7" t="s">
        <v>141</v>
      </c>
      <c r="P21" s="7" t="s">
        <v>141</v>
      </c>
      <c r="Q21" s="7" t="s">
        <v>141</v>
      </c>
      <c r="R21" s="7" t="s">
        <v>141</v>
      </c>
      <c r="S21" s="7" t="s">
        <v>141</v>
      </c>
      <c r="T21" s="7" t="s">
        <v>141</v>
      </c>
      <c r="U21" s="7">
        <v>4</v>
      </c>
      <c r="V21" s="7">
        <v>8</v>
      </c>
      <c r="W21" s="7">
        <v>8380</v>
      </c>
      <c r="X21" s="7">
        <v>757</v>
      </c>
      <c r="Y21" s="7">
        <v>53</v>
      </c>
      <c r="Z21" s="7">
        <v>109</v>
      </c>
      <c r="AA21" s="7">
        <v>61069</v>
      </c>
      <c r="AB21" s="7">
        <v>5829</v>
      </c>
      <c r="AC21" s="7">
        <v>7</v>
      </c>
      <c r="AD21" s="7">
        <v>11</v>
      </c>
      <c r="AE21" s="7">
        <v>6645</v>
      </c>
      <c r="AF21" s="7">
        <v>1285</v>
      </c>
      <c r="AG21" s="7">
        <v>6</v>
      </c>
      <c r="AH21" s="7">
        <v>9</v>
      </c>
      <c r="AI21" s="7">
        <v>1520</v>
      </c>
      <c r="AJ21" s="7">
        <v>172</v>
      </c>
      <c r="AK21" s="7">
        <v>13</v>
      </c>
      <c r="AL21" s="7">
        <v>32</v>
      </c>
      <c r="AM21" s="7">
        <v>8916</v>
      </c>
      <c r="AN21" s="7">
        <v>2598</v>
      </c>
      <c r="AO21" s="7" t="s">
        <v>141</v>
      </c>
      <c r="AP21" s="7" t="s">
        <v>141</v>
      </c>
      <c r="AQ21" s="7" t="s">
        <v>141</v>
      </c>
    </row>
    <row r="22" spans="2:43" ht="12" customHeight="1">
      <c r="B22" s="3"/>
      <c r="C22" s="6"/>
      <c r="D22" s="5" t="s">
        <v>103</v>
      </c>
      <c r="E22" s="7">
        <v>305</v>
      </c>
      <c r="F22" s="7">
        <v>609</v>
      </c>
      <c r="G22" s="7">
        <v>433404</v>
      </c>
      <c r="H22" s="7">
        <v>42960</v>
      </c>
      <c r="I22" s="7">
        <v>33</v>
      </c>
      <c r="J22" s="7">
        <v>53</v>
      </c>
      <c r="K22" s="7">
        <v>56442</v>
      </c>
      <c r="L22" s="7">
        <v>1540</v>
      </c>
      <c r="M22" s="7" t="s">
        <v>141</v>
      </c>
      <c r="N22" s="7" t="s">
        <v>141</v>
      </c>
      <c r="O22" s="7" t="s">
        <v>141</v>
      </c>
      <c r="P22" s="7" t="s">
        <v>141</v>
      </c>
      <c r="Q22" s="7" t="s">
        <v>141</v>
      </c>
      <c r="R22" s="7" t="s">
        <v>141</v>
      </c>
      <c r="S22" s="7" t="s">
        <v>141</v>
      </c>
      <c r="T22" s="7" t="s">
        <v>141</v>
      </c>
      <c r="U22" s="7">
        <v>25</v>
      </c>
      <c r="V22" s="7">
        <v>53</v>
      </c>
      <c r="W22" s="7">
        <v>43753</v>
      </c>
      <c r="X22" s="7">
        <v>7378</v>
      </c>
      <c r="Y22" s="7">
        <v>125</v>
      </c>
      <c r="Z22" s="7">
        <v>254</v>
      </c>
      <c r="AA22" s="7">
        <v>135632</v>
      </c>
      <c r="AB22" s="7">
        <v>9432</v>
      </c>
      <c r="AC22" s="7">
        <v>25</v>
      </c>
      <c r="AD22" s="7">
        <v>39</v>
      </c>
      <c r="AE22" s="7">
        <v>20547</v>
      </c>
      <c r="AF22" s="7">
        <v>3006</v>
      </c>
      <c r="AG22" s="7">
        <v>52</v>
      </c>
      <c r="AH22" s="7">
        <v>96</v>
      </c>
      <c r="AI22" s="7">
        <v>42636</v>
      </c>
      <c r="AJ22" s="7">
        <v>8236</v>
      </c>
      <c r="AK22" s="7">
        <v>45</v>
      </c>
      <c r="AL22" s="7">
        <v>114</v>
      </c>
      <c r="AM22" s="7">
        <v>134394</v>
      </c>
      <c r="AN22" s="7">
        <v>13368</v>
      </c>
      <c r="AO22" s="7">
        <v>8</v>
      </c>
      <c r="AP22" s="7">
        <v>23</v>
      </c>
      <c r="AQ22" s="7">
        <v>7496</v>
      </c>
    </row>
    <row r="23" spans="2:43" ht="12" customHeight="1">
      <c r="B23" s="3"/>
      <c r="C23" s="6"/>
      <c r="D23" s="5" t="s">
        <v>13</v>
      </c>
      <c r="E23" s="7">
        <v>183</v>
      </c>
      <c r="F23" s="7">
        <v>485</v>
      </c>
      <c r="G23" s="7">
        <v>370538</v>
      </c>
      <c r="H23" s="7">
        <v>39464</v>
      </c>
      <c r="I23" s="7">
        <v>9</v>
      </c>
      <c r="J23" s="7">
        <v>37</v>
      </c>
      <c r="K23" s="7">
        <v>74342</v>
      </c>
      <c r="L23" s="7">
        <v>2245</v>
      </c>
      <c r="M23" s="7">
        <v>4</v>
      </c>
      <c r="N23" s="7" t="s">
        <v>139</v>
      </c>
      <c r="O23" s="7" t="s">
        <v>139</v>
      </c>
      <c r="P23" s="7" t="s">
        <v>139</v>
      </c>
      <c r="Q23" s="7" t="s">
        <v>141</v>
      </c>
      <c r="R23" s="7" t="s">
        <v>141</v>
      </c>
      <c r="S23" s="7" t="s">
        <v>141</v>
      </c>
      <c r="T23" s="7" t="s">
        <v>141</v>
      </c>
      <c r="U23" s="7">
        <v>24</v>
      </c>
      <c r="V23" s="7">
        <v>78</v>
      </c>
      <c r="W23" s="7">
        <v>66416</v>
      </c>
      <c r="X23" s="7">
        <v>16232</v>
      </c>
      <c r="Y23" s="7">
        <v>76</v>
      </c>
      <c r="Z23" s="7">
        <v>179</v>
      </c>
      <c r="AA23" s="7">
        <v>113509</v>
      </c>
      <c r="AB23" s="7">
        <v>8078</v>
      </c>
      <c r="AC23" s="7">
        <v>6</v>
      </c>
      <c r="AD23" s="7">
        <v>10</v>
      </c>
      <c r="AE23" s="7">
        <v>5721</v>
      </c>
      <c r="AF23" s="7">
        <v>966</v>
      </c>
      <c r="AG23" s="7">
        <v>27</v>
      </c>
      <c r="AH23" s="7">
        <v>69</v>
      </c>
      <c r="AI23" s="7">
        <v>35428</v>
      </c>
      <c r="AJ23" s="7">
        <v>4544</v>
      </c>
      <c r="AK23" s="7">
        <v>37</v>
      </c>
      <c r="AL23" s="7" t="s">
        <v>140</v>
      </c>
      <c r="AM23" s="7" t="s">
        <v>140</v>
      </c>
      <c r="AN23" s="7" t="s">
        <v>140</v>
      </c>
      <c r="AO23" s="7">
        <v>17</v>
      </c>
      <c r="AP23" s="7">
        <v>44</v>
      </c>
      <c r="AQ23" s="7">
        <v>8386</v>
      </c>
    </row>
    <row r="24" spans="2:43" ht="12" customHeight="1">
      <c r="B24" s="3"/>
      <c r="C24" s="6"/>
      <c r="D24" s="5" t="s">
        <v>14</v>
      </c>
      <c r="E24" s="7">
        <v>62</v>
      </c>
      <c r="F24" s="7">
        <v>126</v>
      </c>
      <c r="G24" s="7">
        <v>78730</v>
      </c>
      <c r="H24" s="7">
        <v>7110</v>
      </c>
      <c r="I24" s="7">
        <v>1</v>
      </c>
      <c r="J24" s="7" t="s">
        <v>139</v>
      </c>
      <c r="K24" s="7" t="s">
        <v>139</v>
      </c>
      <c r="L24" s="7" t="s">
        <v>139</v>
      </c>
      <c r="M24" s="7" t="s">
        <v>141</v>
      </c>
      <c r="N24" s="7" t="s">
        <v>141</v>
      </c>
      <c r="O24" s="7" t="s">
        <v>141</v>
      </c>
      <c r="P24" s="7" t="s">
        <v>141</v>
      </c>
      <c r="Q24" s="7">
        <v>1</v>
      </c>
      <c r="R24" s="7" t="s">
        <v>140</v>
      </c>
      <c r="S24" s="7" t="s">
        <v>140</v>
      </c>
      <c r="T24" s="7" t="s">
        <v>140</v>
      </c>
      <c r="U24" s="7">
        <v>5</v>
      </c>
      <c r="V24" s="7">
        <v>9</v>
      </c>
      <c r="W24" s="7">
        <v>1431</v>
      </c>
      <c r="X24" s="7">
        <v>128</v>
      </c>
      <c r="Y24" s="7">
        <v>33</v>
      </c>
      <c r="Z24" s="7">
        <v>69</v>
      </c>
      <c r="AA24" s="7">
        <v>40653</v>
      </c>
      <c r="AB24" s="7">
        <v>2488</v>
      </c>
      <c r="AC24" s="7">
        <v>4</v>
      </c>
      <c r="AD24" s="7">
        <v>6</v>
      </c>
      <c r="AE24" s="7">
        <v>2990</v>
      </c>
      <c r="AF24" s="7">
        <v>598</v>
      </c>
      <c r="AG24" s="7">
        <v>9</v>
      </c>
      <c r="AH24" s="7">
        <v>18</v>
      </c>
      <c r="AI24" s="7">
        <v>6473</v>
      </c>
      <c r="AJ24" s="7">
        <v>902</v>
      </c>
      <c r="AK24" s="7">
        <v>9</v>
      </c>
      <c r="AL24" s="7">
        <v>19</v>
      </c>
      <c r="AM24" s="7">
        <v>25198</v>
      </c>
      <c r="AN24" s="7">
        <v>2588</v>
      </c>
      <c r="AO24" s="7">
        <v>2</v>
      </c>
      <c r="AP24" s="7" t="s">
        <v>140</v>
      </c>
      <c r="AQ24" s="7" t="s">
        <v>140</v>
      </c>
    </row>
    <row r="25" spans="2:43" ht="12" customHeight="1">
      <c r="B25" s="3"/>
      <c r="C25" s="6"/>
      <c r="D25" s="5" t="s">
        <v>15</v>
      </c>
      <c r="E25" s="7">
        <v>80</v>
      </c>
      <c r="F25" s="7">
        <v>167</v>
      </c>
      <c r="G25" s="7">
        <v>105939</v>
      </c>
      <c r="H25" s="7">
        <v>11240</v>
      </c>
      <c r="I25" s="7">
        <v>6</v>
      </c>
      <c r="J25" s="7">
        <v>17</v>
      </c>
      <c r="K25" s="7">
        <v>12493</v>
      </c>
      <c r="L25" s="7">
        <v>1002</v>
      </c>
      <c r="M25" s="7" t="s">
        <v>141</v>
      </c>
      <c r="N25" s="7" t="s">
        <v>141</v>
      </c>
      <c r="O25" s="7" t="s">
        <v>141</v>
      </c>
      <c r="P25" s="7" t="s">
        <v>141</v>
      </c>
      <c r="Q25" s="7" t="s">
        <v>141</v>
      </c>
      <c r="R25" s="7" t="s">
        <v>141</v>
      </c>
      <c r="S25" s="7" t="s">
        <v>141</v>
      </c>
      <c r="T25" s="7" t="s">
        <v>141</v>
      </c>
      <c r="U25" s="7">
        <v>4</v>
      </c>
      <c r="V25" s="7">
        <v>8</v>
      </c>
      <c r="W25" s="7">
        <v>6577</v>
      </c>
      <c r="X25" s="7">
        <v>1150</v>
      </c>
      <c r="Y25" s="7">
        <v>45</v>
      </c>
      <c r="Z25" s="7">
        <v>93</v>
      </c>
      <c r="AA25" s="7">
        <v>51454</v>
      </c>
      <c r="AB25" s="7">
        <v>4972</v>
      </c>
      <c r="AC25" s="7">
        <v>5</v>
      </c>
      <c r="AD25" s="7">
        <v>7</v>
      </c>
      <c r="AE25" s="7">
        <v>2852</v>
      </c>
      <c r="AF25" s="7">
        <v>497</v>
      </c>
      <c r="AG25" s="7">
        <v>12</v>
      </c>
      <c r="AH25" s="7">
        <v>26</v>
      </c>
      <c r="AI25" s="7">
        <v>10942</v>
      </c>
      <c r="AJ25" s="7">
        <v>1884</v>
      </c>
      <c r="AK25" s="7">
        <v>8</v>
      </c>
      <c r="AL25" s="7">
        <v>16</v>
      </c>
      <c r="AM25" s="7">
        <v>21621</v>
      </c>
      <c r="AN25" s="7">
        <v>1735</v>
      </c>
      <c r="AO25" s="7">
        <v>1</v>
      </c>
      <c r="AP25" s="7" t="s">
        <v>140</v>
      </c>
      <c r="AQ25" s="7" t="s">
        <v>140</v>
      </c>
    </row>
    <row r="26" spans="2:43" ht="12" customHeight="1">
      <c r="B26" s="3"/>
      <c r="C26" s="6"/>
      <c r="D26" s="5" t="s">
        <v>16</v>
      </c>
      <c r="E26" s="7">
        <v>75</v>
      </c>
      <c r="F26" s="7">
        <v>159</v>
      </c>
      <c r="G26" s="7">
        <v>117839</v>
      </c>
      <c r="H26" s="7">
        <v>9821</v>
      </c>
      <c r="I26" s="7">
        <v>3</v>
      </c>
      <c r="J26" s="7">
        <v>14</v>
      </c>
      <c r="K26" s="7">
        <v>23638</v>
      </c>
      <c r="L26" s="7">
        <v>1340</v>
      </c>
      <c r="M26" s="7" t="s">
        <v>141</v>
      </c>
      <c r="N26" s="7" t="s">
        <v>141</v>
      </c>
      <c r="O26" s="7" t="s">
        <v>141</v>
      </c>
      <c r="P26" s="7" t="s">
        <v>141</v>
      </c>
      <c r="Q26" s="7" t="s">
        <v>141</v>
      </c>
      <c r="R26" s="7" t="s">
        <v>141</v>
      </c>
      <c r="S26" s="7" t="s">
        <v>141</v>
      </c>
      <c r="T26" s="7" t="s">
        <v>141</v>
      </c>
      <c r="U26" s="7">
        <v>5</v>
      </c>
      <c r="V26" s="7">
        <v>14</v>
      </c>
      <c r="W26" s="7">
        <v>5481</v>
      </c>
      <c r="X26" s="7">
        <v>963</v>
      </c>
      <c r="Y26" s="7">
        <v>40</v>
      </c>
      <c r="Z26" s="7">
        <v>83</v>
      </c>
      <c r="AA26" s="7">
        <v>46301</v>
      </c>
      <c r="AB26" s="7">
        <v>2628</v>
      </c>
      <c r="AC26" s="7">
        <v>8</v>
      </c>
      <c r="AD26" s="7">
        <v>15</v>
      </c>
      <c r="AE26" s="7">
        <v>7171</v>
      </c>
      <c r="AF26" s="7">
        <v>728</v>
      </c>
      <c r="AG26" s="7">
        <v>11</v>
      </c>
      <c r="AH26" s="7">
        <v>17</v>
      </c>
      <c r="AI26" s="7">
        <v>16272</v>
      </c>
      <c r="AJ26" s="7">
        <v>2590</v>
      </c>
      <c r="AK26" s="7">
        <v>8</v>
      </c>
      <c r="AL26" s="7">
        <v>16</v>
      </c>
      <c r="AM26" s="7">
        <v>18976</v>
      </c>
      <c r="AN26" s="7">
        <v>1572</v>
      </c>
      <c r="AO26" s="7">
        <v>3</v>
      </c>
      <c r="AP26" s="7">
        <v>5</v>
      </c>
      <c r="AQ26" s="7">
        <v>629</v>
      </c>
    </row>
    <row r="27" spans="2:43" ht="12" customHeight="1">
      <c r="B27" s="3"/>
      <c r="C27" s="6"/>
      <c r="D27" s="5" t="s">
        <v>17</v>
      </c>
      <c r="E27" s="7">
        <v>54</v>
      </c>
      <c r="F27" s="7">
        <v>91</v>
      </c>
      <c r="G27" s="7">
        <v>82741</v>
      </c>
      <c r="H27" s="7">
        <v>5107</v>
      </c>
      <c r="I27" s="7">
        <v>2</v>
      </c>
      <c r="J27" s="7" t="s">
        <v>139</v>
      </c>
      <c r="K27" s="7" t="s">
        <v>139</v>
      </c>
      <c r="L27" s="7" t="s">
        <v>139</v>
      </c>
      <c r="M27" s="7" t="s">
        <v>141</v>
      </c>
      <c r="N27" s="7" t="s">
        <v>141</v>
      </c>
      <c r="O27" s="7" t="s">
        <v>141</v>
      </c>
      <c r="P27" s="7" t="s">
        <v>141</v>
      </c>
      <c r="Q27" s="7">
        <v>1</v>
      </c>
      <c r="R27" s="7" t="s">
        <v>140</v>
      </c>
      <c r="S27" s="7" t="s">
        <v>140</v>
      </c>
      <c r="T27" s="7" t="s">
        <v>140</v>
      </c>
      <c r="U27" s="7">
        <v>5</v>
      </c>
      <c r="V27" s="7">
        <v>6</v>
      </c>
      <c r="W27" s="7">
        <v>690</v>
      </c>
      <c r="X27" s="7">
        <v>93</v>
      </c>
      <c r="Y27" s="7">
        <v>37</v>
      </c>
      <c r="Z27" s="7">
        <v>56</v>
      </c>
      <c r="AA27" s="7">
        <v>32132</v>
      </c>
      <c r="AB27" s="7">
        <v>2211</v>
      </c>
      <c r="AC27" s="7">
        <v>1</v>
      </c>
      <c r="AD27" s="7" t="s">
        <v>140</v>
      </c>
      <c r="AE27" s="7" t="s">
        <v>140</v>
      </c>
      <c r="AF27" s="7" t="s">
        <v>140</v>
      </c>
      <c r="AG27" s="7">
        <v>1</v>
      </c>
      <c r="AH27" s="7" t="s">
        <v>140</v>
      </c>
      <c r="AI27" s="7" t="s">
        <v>140</v>
      </c>
      <c r="AJ27" s="7" t="s">
        <v>140</v>
      </c>
      <c r="AK27" s="7">
        <v>7</v>
      </c>
      <c r="AL27" s="7">
        <v>13</v>
      </c>
      <c r="AM27" s="7">
        <v>21104</v>
      </c>
      <c r="AN27" s="7">
        <v>903</v>
      </c>
      <c r="AO27" s="7">
        <v>2</v>
      </c>
      <c r="AP27" s="7" t="s">
        <v>140</v>
      </c>
      <c r="AQ27" s="7" t="s">
        <v>140</v>
      </c>
    </row>
    <row r="28" spans="2:43" ht="12" customHeight="1">
      <c r="B28" s="3"/>
      <c r="C28" s="6"/>
      <c r="D28" s="5" t="s">
        <v>18</v>
      </c>
      <c r="E28" s="7">
        <v>69</v>
      </c>
      <c r="F28" s="7">
        <v>155</v>
      </c>
      <c r="G28" s="7">
        <v>143327</v>
      </c>
      <c r="H28" s="7">
        <v>13098</v>
      </c>
      <c r="I28" s="7" t="s">
        <v>141</v>
      </c>
      <c r="J28" s="7" t="s">
        <v>141</v>
      </c>
      <c r="K28" s="7" t="s">
        <v>141</v>
      </c>
      <c r="L28" s="7" t="s">
        <v>141</v>
      </c>
      <c r="M28" s="7" t="s">
        <v>141</v>
      </c>
      <c r="N28" s="7" t="s">
        <v>141</v>
      </c>
      <c r="O28" s="7" t="s">
        <v>141</v>
      </c>
      <c r="P28" s="7" t="s">
        <v>141</v>
      </c>
      <c r="Q28" s="7">
        <v>1</v>
      </c>
      <c r="R28" s="7" t="s">
        <v>140</v>
      </c>
      <c r="S28" s="7" t="s">
        <v>140</v>
      </c>
      <c r="T28" s="7" t="s">
        <v>140</v>
      </c>
      <c r="U28" s="7">
        <v>9</v>
      </c>
      <c r="V28" s="7">
        <v>16</v>
      </c>
      <c r="W28" s="7">
        <v>2216</v>
      </c>
      <c r="X28" s="7">
        <v>643</v>
      </c>
      <c r="Y28" s="7">
        <v>43</v>
      </c>
      <c r="Z28" s="7">
        <v>110</v>
      </c>
      <c r="AA28" s="7">
        <v>115842</v>
      </c>
      <c r="AB28" s="7">
        <v>9769</v>
      </c>
      <c r="AC28" s="7">
        <v>2</v>
      </c>
      <c r="AD28" s="7" t="s">
        <v>140</v>
      </c>
      <c r="AE28" s="7" t="s">
        <v>140</v>
      </c>
      <c r="AF28" s="7" t="s">
        <v>140</v>
      </c>
      <c r="AG28" s="7">
        <v>6</v>
      </c>
      <c r="AH28" s="7" t="s">
        <v>140</v>
      </c>
      <c r="AI28" s="7" t="s">
        <v>140</v>
      </c>
      <c r="AJ28" s="7" t="s">
        <v>140</v>
      </c>
      <c r="AK28" s="7">
        <v>8</v>
      </c>
      <c r="AL28" s="7">
        <v>14</v>
      </c>
      <c r="AM28" s="7">
        <v>14220</v>
      </c>
      <c r="AN28" s="7">
        <v>1212</v>
      </c>
      <c r="AO28" s="7">
        <v>5</v>
      </c>
      <c r="AP28" s="7">
        <v>9</v>
      </c>
      <c r="AQ28" s="7">
        <v>676</v>
      </c>
    </row>
    <row r="29" spans="2:43" ht="12" customHeight="1">
      <c r="B29" s="11"/>
      <c r="C29" s="20" t="s">
        <v>32</v>
      </c>
      <c r="D29" s="44"/>
      <c r="E29" s="8">
        <v>854</v>
      </c>
      <c r="F29" s="8">
        <v>1691</v>
      </c>
      <c r="G29" s="8">
        <v>1276121</v>
      </c>
      <c r="H29" s="8">
        <v>136938</v>
      </c>
      <c r="I29" s="8">
        <v>80</v>
      </c>
      <c r="J29" s="8">
        <v>158</v>
      </c>
      <c r="K29" s="8">
        <v>228570</v>
      </c>
      <c r="L29" s="8">
        <v>13333</v>
      </c>
      <c r="M29" s="8">
        <v>4</v>
      </c>
      <c r="N29" s="8">
        <v>4</v>
      </c>
      <c r="O29" s="8">
        <v>109</v>
      </c>
      <c r="P29" s="8">
        <v>5</v>
      </c>
      <c r="Q29" s="8" t="s">
        <v>141</v>
      </c>
      <c r="R29" s="8" t="s">
        <v>141</v>
      </c>
      <c r="S29" s="8" t="s">
        <v>141</v>
      </c>
      <c r="T29" s="8" t="s">
        <v>141</v>
      </c>
      <c r="U29" s="8">
        <v>70</v>
      </c>
      <c r="V29" s="8">
        <v>154</v>
      </c>
      <c r="W29" s="8">
        <v>111199</v>
      </c>
      <c r="X29" s="8">
        <v>30885</v>
      </c>
      <c r="Y29" s="8">
        <v>419</v>
      </c>
      <c r="Z29" s="8">
        <v>838</v>
      </c>
      <c r="AA29" s="8">
        <v>599371</v>
      </c>
      <c r="AB29" s="8">
        <v>49257</v>
      </c>
      <c r="AC29" s="8">
        <v>59</v>
      </c>
      <c r="AD29" s="8">
        <v>94</v>
      </c>
      <c r="AE29" s="8">
        <v>35333</v>
      </c>
      <c r="AF29" s="8">
        <v>6446</v>
      </c>
      <c r="AG29" s="8">
        <v>97</v>
      </c>
      <c r="AH29" s="8">
        <v>168</v>
      </c>
      <c r="AI29" s="8">
        <v>74081</v>
      </c>
      <c r="AJ29" s="8">
        <v>12382</v>
      </c>
      <c r="AK29" s="8">
        <v>125</v>
      </c>
      <c r="AL29" s="8">
        <v>275</v>
      </c>
      <c r="AM29" s="8">
        <v>227458</v>
      </c>
      <c r="AN29" s="8">
        <v>24630</v>
      </c>
      <c r="AO29" s="8">
        <v>59</v>
      </c>
      <c r="AP29" s="8">
        <v>176</v>
      </c>
      <c r="AQ29" s="8">
        <v>44263</v>
      </c>
    </row>
    <row r="30" spans="2:43" ht="12" customHeight="1">
      <c r="B30" s="3"/>
      <c r="C30" s="16"/>
      <c r="D30" s="5" t="s">
        <v>104</v>
      </c>
      <c r="E30" s="7">
        <v>145</v>
      </c>
      <c r="F30" s="7">
        <v>316</v>
      </c>
      <c r="G30" s="7">
        <v>238476</v>
      </c>
      <c r="H30" s="7">
        <v>25882</v>
      </c>
      <c r="I30" s="7">
        <v>10</v>
      </c>
      <c r="J30" s="7">
        <v>26</v>
      </c>
      <c r="K30" s="7">
        <v>30983</v>
      </c>
      <c r="L30" s="7">
        <v>5630</v>
      </c>
      <c r="M30" s="7">
        <v>1</v>
      </c>
      <c r="N30" s="7" t="s">
        <v>139</v>
      </c>
      <c r="O30" s="7" t="s">
        <v>141</v>
      </c>
      <c r="P30" s="7" t="s">
        <v>141</v>
      </c>
      <c r="Q30" s="7" t="s">
        <v>141</v>
      </c>
      <c r="R30" s="7" t="s">
        <v>141</v>
      </c>
      <c r="S30" s="7" t="s">
        <v>141</v>
      </c>
      <c r="T30" s="7" t="s">
        <v>141</v>
      </c>
      <c r="U30" s="7">
        <v>11</v>
      </c>
      <c r="V30" s="7">
        <v>26</v>
      </c>
      <c r="W30" s="7">
        <v>20482</v>
      </c>
      <c r="X30" s="7">
        <v>5161</v>
      </c>
      <c r="Y30" s="7">
        <v>77</v>
      </c>
      <c r="Z30" s="7">
        <v>166</v>
      </c>
      <c r="AA30" s="7">
        <v>138821</v>
      </c>
      <c r="AB30" s="7">
        <v>8255</v>
      </c>
      <c r="AC30" s="7">
        <v>5</v>
      </c>
      <c r="AD30" s="7">
        <v>9</v>
      </c>
      <c r="AE30" s="7">
        <v>2736</v>
      </c>
      <c r="AF30" s="7">
        <v>445</v>
      </c>
      <c r="AG30" s="7">
        <v>13</v>
      </c>
      <c r="AH30" s="7">
        <v>23</v>
      </c>
      <c r="AI30" s="7">
        <v>9757</v>
      </c>
      <c r="AJ30" s="7">
        <v>2372</v>
      </c>
      <c r="AK30" s="7">
        <v>28</v>
      </c>
      <c r="AL30" s="7">
        <v>65</v>
      </c>
      <c r="AM30" s="7">
        <v>35697</v>
      </c>
      <c r="AN30" s="7">
        <v>4019</v>
      </c>
      <c r="AO30" s="7">
        <v>9</v>
      </c>
      <c r="AP30" s="7">
        <v>21</v>
      </c>
      <c r="AQ30" s="7">
        <v>3800</v>
      </c>
    </row>
    <row r="31" spans="2:43" ht="12" customHeight="1">
      <c r="B31" s="3"/>
      <c r="C31" s="16"/>
      <c r="D31" s="5" t="s">
        <v>105</v>
      </c>
      <c r="E31" s="7">
        <v>82</v>
      </c>
      <c r="F31" s="7">
        <v>148</v>
      </c>
      <c r="G31" s="7">
        <v>116686</v>
      </c>
      <c r="H31" s="7">
        <v>8817</v>
      </c>
      <c r="I31" s="7">
        <v>9</v>
      </c>
      <c r="J31" s="7">
        <v>9</v>
      </c>
      <c r="K31" s="7">
        <v>18624</v>
      </c>
      <c r="L31" s="7" t="s">
        <v>141</v>
      </c>
      <c r="M31" s="7" t="s">
        <v>141</v>
      </c>
      <c r="N31" s="7" t="s">
        <v>141</v>
      </c>
      <c r="O31" s="7" t="s">
        <v>141</v>
      </c>
      <c r="P31" s="7" t="s">
        <v>141</v>
      </c>
      <c r="Q31" s="7" t="s">
        <v>141</v>
      </c>
      <c r="R31" s="7" t="s">
        <v>141</v>
      </c>
      <c r="S31" s="7" t="s">
        <v>141</v>
      </c>
      <c r="T31" s="7" t="s">
        <v>141</v>
      </c>
      <c r="U31" s="7">
        <v>1</v>
      </c>
      <c r="V31" s="7" t="s">
        <v>140</v>
      </c>
      <c r="W31" s="7" t="s">
        <v>140</v>
      </c>
      <c r="X31" s="7" t="s">
        <v>140</v>
      </c>
      <c r="Y31" s="7">
        <v>41</v>
      </c>
      <c r="Z31" s="7">
        <v>88</v>
      </c>
      <c r="AA31" s="7">
        <v>48082</v>
      </c>
      <c r="AB31" s="7">
        <v>5212</v>
      </c>
      <c r="AC31" s="7">
        <v>10</v>
      </c>
      <c r="AD31" s="7">
        <v>15</v>
      </c>
      <c r="AE31" s="7">
        <v>4846</v>
      </c>
      <c r="AF31" s="7">
        <v>900</v>
      </c>
      <c r="AG31" s="7">
        <v>7</v>
      </c>
      <c r="AH31" s="7" t="s">
        <v>140</v>
      </c>
      <c r="AI31" s="7" t="s">
        <v>140</v>
      </c>
      <c r="AJ31" s="7" t="s">
        <v>140</v>
      </c>
      <c r="AK31" s="7">
        <v>14</v>
      </c>
      <c r="AL31" s="7">
        <v>24</v>
      </c>
      <c r="AM31" s="7">
        <v>40816</v>
      </c>
      <c r="AN31" s="7">
        <v>1772</v>
      </c>
      <c r="AO31" s="7" t="s">
        <v>141</v>
      </c>
      <c r="AP31" s="7" t="s">
        <v>141</v>
      </c>
      <c r="AQ31" s="7" t="s">
        <v>141</v>
      </c>
    </row>
    <row r="32" spans="2:43" ht="12" customHeight="1">
      <c r="B32" s="3"/>
      <c r="C32" s="6"/>
      <c r="D32" s="5" t="s">
        <v>19</v>
      </c>
      <c r="E32" s="7">
        <v>209</v>
      </c>
      <c r="F32" s="7">
        <v>447</v>
      </c>
      <c r="G32" s="7">
        <v>404983</v>
      </c>
      <c r="H32" s="7">
        <v>41038</v>
      </c>
      <c r="I32" s="7">
        <v>9</v>
      </c>
      <c r="J32" s="7">
        <v>36</v>
      </c>
      <c r="K32" s="7">
        <v>78136</v>
      </c>
      <c r="L32" s="7">
        <v>4019</v>
      </c>
      <c r="M32" s="7" t="s">
        <v>141</v>
      </c>
      <c r="N32" s="7" t="s">
        <v>141</v>
      </c>
      <c r="O32" s="7" t="s">
        <v>141</v>
      </c>
      <c r="P32" s="7" t="s">
        <v>141</v>
      </c>
      <c r="Q32" s="7" t="s">
        <v>141</v>
      </c>
      <c r="R32" s="7" t="s">
        <v>141</v>
      </c>
      <c r="S32" s="7" t="s">
        <v>141</v>
      </c>
      <c r="T32" s="7" t="s">
        <v>141</v>
      </c>
      <c r="U32" s="7">
        <v>23</v>
      </c>
      <c r="V32" s="7">
        <v>54</v>
      </c>
      <c r="W32" s="7">
        <v>37796</v>
      </c>
      <c r="X32" s="7">
        <v>12200</v>
      </c>
      <c r="Y32" s="7">
        <v>98</v>
      </c>
      <c r="Z32" s="7">
        <v>192</v>
      </c>
      <c r="AA32" s="7">
        <v>182928</v>
      </c>
      <c r="AB32" s="7">
        <v>11557</v>
      </c>
      <c r="AC32" s="7">
        <v>12</v>
      </c>
      <c r="AD32" s="7">
        <v>18</v>
      </c>
      <c r="AE32" s="7">
        <v>6747</v>
      </c>
      <c r="AF32" s="7">
        <v>1379</v>
      </c>
      <c r="AG32" s="7">
        <v>32</v>
      </c>
      <c r="AH32" s="7">
        <v>62</v>
      </c>
      <c r="AI32" s="7">
        <v>38558</v>
      </c>
      <c r="AJ32" s="7">
        <v>5160</v>
      </c>
      <c r="AK32" s="7">
        <v>35</v>
      </c>
      <c r="AL32" s="7">
        <v>85</v>
      </c>
      <c r="AM32" s="7">
        <v>60818</v>
      </c>
      <c r="AN32" s="7">
        <v>6723</v>
      </c>
      <c r="AO32" s="7">
        <v>32</v>
      </c>
      <c r="AP32" s="7">
        <v>119</v>
      </c>
      <c r="AQ32" s="7">
        <v>34473</v>
      </c>
    </row>
    <row r="33" spans="2:43" ht="12" customHeight="1">
      <c r="B33" s="3"/>
      <c r="C33" s="6"/>
      <c r="D33" s="5" t="s">
        <v>20</v>
      </c>
      <c r="E33" s="7">
        <v>88</v>
      </c>
      <c r="F33" s="7">
        <v>165</v>
      </c>
      <c r="G33" s="7">
        <v>118781</v>
      </c>
      <c r="H33" s="7">
        <v>18496</v>
      </c>
      <c r="I33" s="7">
        <v>4</v>
      </c>
      <c r="J33" s="7">
        <v>10</v>
      </c>
      <c r="K33" s="7">
        <v>14154</v>
      </c>
      <c r="L33" s="7">
        <v>1417</v>
      </c>
      <c r="M33" s="7" t="s">
        <v>141</v>
      </c>
      <c r="N33" s="7" t="s">
        <v>141</v>
      </c>
      <c r="O33" s="7" t="s">
        <v>141</v>
      </c>
      <c r="P33" s="7" t="s">
        <v>141</v>
      </c>
      <c r="Q33" s="7" t="s">
        <v>141</v>
      </c>
      <c r="R33" s="7" t="s">
        <v>141</v>
      </c>
      <c r="S33" s="7" t="s">
        <v>141</v>
      </c>
      <c r="T33" s="7" t="s">
        <v>141</v>
      </c>
      <c r="U33" s="7">
        <v>8</v>
      </c>
      <c r="V33" s="7" t="s">
        <v>140</v>
      </c>
      <c r="W33" s="7" t="s">
        <v>140</v>
      </c>
      <c r="X33" s="7" t="s">
        <v>140</v>
      </c>
      <c r="Y33" s="7">
        <v>65</v>
      </c>
      <c r="Z33" s="7">
        <v>120</v>
      </c>
      <c r="AA33" s="7">
        <v>78182</v>
      </c>
      <c r="AB33" s="7">
        <v>11000</v>
      </c>
      <c r="AC33" s="7">
        <v>6</v>
      </c>
      <c r="AD33" s="7">
        <v>7</v>
      </c>
      <c r="AE33" s="7">
        <v>2825</v>
      </c>
      <c r="AF33" s="7">
        <v>335</v>
      </c>
      <c r="AG33" s="7">
        <v>2</v>
      </c>
      <c r="AH33" s="7" t="s">
        <v>140</v>
      </c>
      <c r="AI33" s="7" t="s">
        <v>140</v>
      </c>
      <c r="AJ33" s="7" t="s">
        <v>140</v>
      </c>
      <c r="AK33" s="7">
        <v>3</v>
      </c>
      <c r="AL33" s="7">
        <v>5</v>
      </c>
      <c r="AM33" s="7">
        <v>1098</v>
      </c>
      <c r="AN33" s="7">
        <v>71</v>
      </c>
      <c r="AO33" s="7">
        <v>3</v>
      </c>
      <c r="AP33" s="7">
        <v>5</v>
      </c>
      <c r="AQ33" s="7">
        <v>670</v>
      </c>
    </row>
    <row r="34" spans="2:43" ht="12" customHeight="1">
      <c r="B34" s="3"/>
      <c r="C34" s="6"/>
      <c r="D34" s="5" t="s">
        <v>21</v>
      </c>
      <c r="E34" s="7">
        <v>189</v>
      </c>
      <c r="F34" s="7">
        <v>350</v>
      </c>
      <c r="G34" s="7">
        <v>248915</v>
      </c>
      <c r="H34" s="7">
        <v>28190</v>
      </c>
      <c r="I34" s="7">
        <v>44</v>
      </c>
      <c r="J34" s="7">
        <v>66</v>
      </c>
      <c r="K34" s="7">
        <v>77169</v>
      </c>
      <c r="L34" s="7">
        <v>1671</v>
      </c>
      <c r="M34" s="7">
        <v>2</v>
      </c>
      <c r="N34" s="7" t="s">
        <v>139</v>
      </c>
      <c r="O34" s="7" t="s">
        <v>139</v>
      </c>
      <c r="P34" s="7" t="s">
        <v>139</v>
      </c>
      <c r="Q34" s="7" t="s">
        <v>141</v>
      </c>
      <c r="R34" s="7" t="s">
        <v>141</v>
      </c>
      <c r="S34" s="7" t="s">
        <v>141</v>
      </c>
      <c r="T34" s="7" t="s">
        <v>141</v>
      </c>
      <c r="U34" s="7">
        <v>18</v>
      </c>
      <c r="V34" s="7">
        <v>36</v>
      </c>
      <c r="W34" s="7">
        <v>22718</v>
      </c>
      <c r="X34" s="7">
        <v>6900</v>
      </c>
      <c r="Y34" s="7">
        <v>65</v>
      </c>
      <c r="Z34" s="7">
        <v>129</v>
      </c>
      <c r="AA34" s="7">
        <v>69128</v>
      </c>
      <c r="AB34" s="7">
        <v>6721</v>
      </c>
      <c r="AC34" s="7">
        <v>9</v>
      </c>
      <c r="AD34" s="7">
        <v>15</v>
      </c>
      <c r="AE34" s="7">
        <v>4187</v>
      </c>
      <c r="AF34" s="7">
        <v>1092</v>
      </c>
      <c r="AG34" s="7">
        <v>29</v>
      </c>
      <c r="AH34" s="7">
        <v>46</v>
      </c>
      <c r="AI34" s="7">
        <v>10083</v>
      </c>
      <c r="AJ34" s="7">
        <v>1943</v>
      </c>
      <c r="AK34" s="7">
        <v>22</v>
      </c>
      <c r="AL34" s="7" t="s">
        <v>140</v>
      </c>
      <c r="AM34" s="7" t="s">
        <v>140</v>
      </c>
      <c r="AN34" s="7" t="s">
        <v>140</v>
      </c>
      <c r="AO34" s="7">
        <v>11</v>
      </c>
      <c r="AP34" s="7">
        <v>23</v>
      </c>
      <c r="AQ34" s="7">
        <v>4500</v>
      </c>
    </row>
    <row r="35" spans="2:43" ht="12" customHeight="1">
      <c r="B35" s="3"/>
      <c r="C35" s="6"/>
      <c r="D35" s="5" t="s">
        <v>22</v>
      </c>
      <c r="E35" s="7">
        <v>141</v>
      </c>
      <c r="F35" s="7">
        <v>265</v>
      </c>
      <c r="G35" s="7">
        <v>148280</v>
      </c>
      <c r="H35" s="7">
        <v>14515</v>
      </c>
      <c r="I35" s="7">
        <v>4</v>
      </c>
      <c r="J35" s="7">
        <v>11</v>
      </c>
      <c r="K35" s="7">
        <v>9504</v>
      </c>
      <c r="L35" s="7">
        <v>596</v>
      </c>
      <c r="M35" s="7">
        <v>1</v>
      </c>
      <c r="N35" s="7" t="s">
        <v>139</v>
      </c>
      <c r="O35" s="7" t="s">
        <v>139</v>
      </c>
      <c r="P35" s="7" t="s">
        <v>139</v>
      </c>
      <c r="Q35" s="7" t="s">
        <v>141</v>
      </c>
      <c r="R35" s="7" t="s">
        <v>141</v>
      </c>
      <c r="S35" s="7" t="s">
        <v>141</v>
      </c>
      <c r="T35" s="7" t="s">
        <v>141</v>
      </c>
      <c r="U35" s="7">
        <v>9</v>
      </c>
      <c r="V35" s="7">
        <v>17</v>
      </c>
      <c r="W35" s="7">
        <v>9394</v>
      </c>
      <c r="X35" s="7">
        <v>1428</v>
      </c>
      <c r="Y35" s="7">
        <v>73</v>
      </c>
      <c r="Z35" s="7">
        <v>143</v>
      </c>
      <c r="AA35" s="7">
        <v>82230</v>
      </c>
      <c r="AB35" s="7">
        <v>6512</v>
      </c>
      <c r="AC35" s="7">
        <v>17</v>
      </c>
      <c r="AD35" s="7">
        <v>30</v>
      </c>
      <c r="AE35" s="7">
        <v>13992</v>
      </c>
      <c r="AF35" s="7">
        <v>2295</v>
      </c>
      <c r="AG35" s="7">
        <v>14</v>
      </c>
      <c r="AH35" s="7">
        <v>23</v>
      </c>
      <c r="AI35" s="7">
        <v>9652</v>
      </c>
      <c r="AJ35" s="7">
        <v>1497</v>
      </c>
      <c r="AK35" s="7">
        <v>23</v>
      </c>
      <c r="AL35" s="7" t="s">
        <v>140</v>
      </c>
      <c r="AM35" s="7" t="s">
        <v>140</v>
      </c>
      <c r="AN35" s="7" t="s">
        <v>140</v>
      </c>
      <c r="AO35" s="7">
        <v>4</v>
      </c>
      <c r="AP35" s="7">
        <v>8</v>
      </c>
      <c r="AQ35" s="7">
        <v>820</v>
      </c>
    </row>
    <row r="36" spans="2:43" ht="12" customHeight="1">
      <c r="B36" s="11"/>
      <c r="C36" s="20" t="s">
        <v>23</v>
      </c>
      <c r="D36" s="44"/>
      <c r="E36" s="8">
        <v>401</v>
      </c>
      <c r="F36" s="8">
        <v>894</v>
      </c>
      <c r="G36" s="8">
        <v>734113</v>
      </c>
      <c r="H36" s="8">
        <v>73322</v>
      </c>
      <c r="I36" s="8">
        <v>16</v>
      </c>
      <c r="J36" s="8">
        <v>26</v>
      </c>
      <c r="K36" s="8">
        <v>34007</v>
      </c>
      <c r="L36" s="8">
        <v>1070</v>
      </c>
      <c r="M36" s="8">
        <v>3</v>
      </c>
      <c r="N36" s="8">
        <v>3</v>
      </c>
      <c r="O36" s="8" t="s">
        <v>141</v>
      </c>
      <c r="P36" s="8" t="s">
        <v>141</v>
      </c>
      <c r="Q36" s="8" t="s">
        <v>141</v>
      </c>
      <c r="R36" s="8" t="s">
        <v>141</v>
      </c>
      <c r="S36" s="8" t="s">
        <v>141</v>
      </c>
      <c r="T36" s="8" t="s">
        <v>141</v>
      </c>
      <c r="U36" s="8">
        <v>26</v>
      </c>
      <c r="V36" s="8">
        <v>47</v>
      </c>
      <c r="W36" s="8">
        <v>36367</v>
      </c>
      <c r="X36" s="8">
        <v>6358</v>
      </c>
      <c r="Y36" s="8">
        <v>230</v>
      </c>
      <c r="Z36" s="8">
        <v>529</v>
      </c>
      <c r="AA36" s="8">
        <v>452146</v>
      </c>
      <c r="AB36" s="8">
        <v>34050</v>
      </c>
      <c r="AC36" s="8">
        <v>19</v>
      </c>
      <c r="AD36" s="8">
        <v>26</v>
      </c>
      <c r="AE36" s="8">
        <v>22184</v>
      </c>
      <c r="AF36" s="8">
        <v>6891</v>
      </c>
      <c r="AG36" s="8">
        <v>46</v>
      </c>
      <c r="AH36" s="8">
        <v>83</v>
      </c>
      <c r="AI36" s="8">
        <v>57378</v>
      </c>
      <c r="AJ36" s="8">
        <v>7490</v>
      </c>
      <c r="AK36" s="8">
        <v>61</v>
      </c>
      <c r="AL36" s="8">
        <v>180</v>
      </c>
      <c r="AM36" s="8">
        <v>132031</v>
      </c>
      <c r="AN36" s="8">
        <v>17463</v>
      </c>
      <c r="AO36" s="8">
        <v>35</v>
      </c>
      <c r="AP36" s="8">
        <v>124</v>
      </c>
      <c r="AQ36" s="8">
        <v>24954</v>
      </c>
    </row>
    <row r="37" spans="2:43" ht="12" customHeight="1">
      <c r="B37" s="3"/>
      <c r="C37" s="6"/>
      <c r="D37" s="5" t="s">
        <v>106</v>
      </c>
      <c r="E37" s="7">
        <v>85</v>
      </c>
      <c r="F37" s="7">
        <v>121</v>
      </c>
      <c r="G37" s="7">
        <v>80501</v>
      </c>
      <c r="H37" s="7">
        <v>7157</v>
      </c>
      <c r="I37" s="7">
        <v>5</v>
      </c>
      <c r="J37" s="7">
        <v>9</v>
      </c>
      <c r="K37" s="7">
        <v>13480</v>
      </c>
      <c r="L37" s="7">
        <v>450</v>
      </c>
      <c r="M37" s="7">
        <v>2</v>
      </c>
      <c r="N37" s="7" t="s">
        <v>139</v>
      </c>
      <c r="O37" s="7" t="s">
        <v>141</v>
      </c>
      <c r="P37" s="7" t="s">
        <v>141</v>
      </c>
      <c r="Q37" s="7" t="s">
        <v>141</v>
      </c>
      <c r="R37" s="7" t="s">
        <v>141</v>
      </c>
      <c r="S37" s="7" t="s">
        <v>141</v>
      </c>
      <c r="T37" s="7" t="s">
        <v>141</v>
      </c>
      <c r="U37" s="7">
        <v>6</v>
      </c>
      <c r="V37" s="7">
        <v>6</v>
      </c>
      <c r="W37" s="7">
        <v>1734</v>
      </c>
      <c r="X37" s="7">
        <v>470</v>
      </c>
      <c r="Y37" s="7">
        <v>47</v>
      </c>
      <c r="Z37" s="7">
        <v>73</v>
      </c>
      <c r="AA37" s="7">
        <v>57577</v>
      </c>
      <c r="AB37" s="7">
        <v>4606</v>
      </c>
      <c r="AC37" s="7">
        <v>4</v>
      </c>
      <c r="AD37" s="7" t="s">
        <v>140</v>
      </c>
      <c r="AE37" s="7" t="s">
        <v>140</v>
      </c>
      <c r="AF37" s="7" t="s">
        <v>140</v>
      </c>
      <c r="AG37" s="7">
        <v>8</v>
      </c>
      <c r="AH37" s="7">
        <v>10</v>
      </c>
      <c r="AI37" s="7">
        <v>2648</v>
      </c>
      <c r="AJ37" s="7">
        <v>524</v>
      </c>
      <c r="AK37" s="7">
        <v>13</v>
      </c>
      <c r="AL37" s="7">
        <v>16</v>
      </c>
      <c r="AM37" s="7">
        <v>3424</v>
      </c>
      <c r="AN37" s="7">
        <v>457</v>
      </c>
      <c r="AO37" s="7">
        <v>2</v>
      </c>
      <c r="AP37" s="7" t="s">
        <v>140</v>
      </c>
      <c r="AQ37" s="7" t="s">
        <v>140</v>
      </c>
    </row>
    <row r="38" spans="2:43" ht="12" customHeight="1">
      <c r="B38" s="3"/>
      <c r="C38" s="6"/>
      <c r="D38" s="5" t="s">
        <v>107</v>
      </c>
      <c r="E38" s="7">
        <v>42</v>
      </c>
      <c r="F38" s="7">
        <v>69</v>
      </c>
      <c r="G38" s="7">
        <v>31807</v>
      </c>
      <c r="H38" s="7">
        <v>2374</v>
      </c>
      <c r="I38" s="7" t="s">
        <v>141</v>
      </c>
      <c r="J38" s="7" t="s">
        <v>141</v>
      </c>
      <c r="K38" s="7" t="s">
        <v>141</v>
      </c>
      <c r="L38" s="7" t="s">
        <v>141</v>
      </c>
      <c r="M38" s="7" t="s">
        <v>141</v>
      </c>
      <c r="N38" s="7" t="s">
        <v>141</v>
      </c>
      <c r="O38" s="7" t="s">
        <v>141</v>
      </c>
      <c r="P38" s="7" t="s">
        <v>141</v>
      </c>
      <c r="Q38" s="7" t="s">
        <v>141</v>
      </c>
      <c r="R38" s="7" t="s">
        <v>141</v>
      </c>
      <c r="S38" s="7" t="s">
        <v>141</v>
      </c>
      <c r="T38" s="7" t="s">
        <v>141</v>
      </c>
      <c r="U38" s="7" t="s">
        <v>141</v>
      </c>
      <c r="V38" s="7" t="s">
        <v>141</v>
      </c>
      <c r="W38" s="7" t="s">
        <v>141</v>
      </c>
      <c r="X38" s="7" t="s">
        <v>141</v>
      </c>
      <c r="Y38" s="7">
        <v>35</v>
      </c>
      <c r="Z38" s="7">
        <v>59</v>
      </c>
      <c r="AA38" s="7">
        <v>29353</v>
      </c>
      <c r="AB38" s="7">
        <v>1896</v>
      </c>
      <c r="AC38" s="7">
        <v>2</v>
      </c>
      <c r="AD38" s="7" t="s">
        <v>140</v>
      </c>
      <c r="AE38" s="7" t="s">
        <v>140</v>
      </c>
      <c r="AF38" s="7" t="s">
        <v>140</v>
      </c>
      <c r="AG38" s="7">
        <v>1</v>
      </c>
      <c r="AH38" s="7" t="s">
        <v>140</v>
      </c>
      <c r="AI38" s="7" t="s">
        <v>140</v>
      </c>
      <c r="AJ38" s="7" t="s">
        <v>140</v>
      </c>
      <c r="AK38" s="7">
        <v>4</v>
      </c>
      <c r="AL38" s="7">
        <v>5</v>
      </c>
      <c r="AM38" s="7">
        <v>831</v>
      </c>
      <c r="AN38" s="7">
        <v>22</v>
      </c>
      <c r="AO38" s="7" t="s">
        <v>141</v>
      </c>
      <c r="AP38" s="7" t="s">
        <v>141</v>
      </c>
      <c r="AQ38" s="7" t="s">
        <v>141</v>
      </c>
    </row>
    <row r="39" spans="2:43" ht="12" customHeight="1">
      <c r="B39" s="3"/>
      <c r="C39" s="6"/>
      <c r="D39" s="5" t="s">
        <v>24</v>
      </c>
      <c r="E39" s="7">
        <v>33</v>
      </c>
      <c r="F39" s="7">
        <v>61</v>
      </c>
      <c r="G39" s="7">
        <v>44724</v>
      </c>
      <c r="H39" s="7">
        <v>3916</v>
      </c>
      <c r="I39" s="7">
        <v>7</v>
      </c>
      <c r="J39" s="7">
        <v>10</v>
      </c>
      <c r="K39" s="7">
        <v>11034</v>
      </c>
      <c r="L39" s="7">
        <v>198</v>
      </c>
      <c r="M39" s="7">
        <v>1</v>
      </c>
      <c r="N39" s="7" t="s">
        <v>139</v>
      </c>
      <c r="O39" s="7" t="s">
        <v>141</v>
      </c>
      <c r="P39" s="7" t="s">
        <v>141</v>
      </c>
      <c r="Q39" s="7" t="s">
        <v>141</v>
      </c>
      <c r="R39" s="7" t="s">
        <v>141</v>
      </c>
      <c r="S39" s="7" t="s">
        <v>141</v>
      </c>
      <c r="T39" s="7" t="s">
        <v>141</v>
      </c>
      <c r="U39" s="7">
        <v>2</v>
      </c>
      <c r="V39" s="7" t="s">
        <v>140</v>
      </c>
      <c r="W39" s="7" t="s">
        <v>140</v>
      </c>
      <c r="X39" s="7" t="s">
        <v>140</v>
      </c>
      <c r="Y39" s="7">
        <v>20</v>
      </c>
      <c r="Z39" s="7">
        <v>42</v>
      </c>
      <c r="AA39" s="7">
        <v>27993</v>
      </c>
      <c r="AB39" s="7">
        <v>2948</v>
      </c>
      <c r="AC39" s="7" t="s">
        <v>141</v>
      </c>
      <c r="AD39" s="7" t="s">
        <v>141</v>
      </c>
      <c r="AE39" s="7" t="s">
        <v>141</v>
      </c>
      <c r="AF39" s="7" t="s">
        <v>141</v>
      </c>
      <c r="AG39" s="7">
        <v>1</v>
      </c>
      <c r="AH39" s="7" t="s">
        <v>140</v>
      </c>
      <c r="AI39" s="7" t="s">
        <v>140</v>
      </c>
      <c r="AJ39" s="7" t="s">
        <v>140</v>
      </c>
      <c r="AK39" s="7">
        <v>2</v>
      </c>
      <c r="AL39" s="7" t="s">
        <v>140</v>
      </c>
      <c r="AM39" s="7" t="s">
        <v>140</v>
      </c>
      <c r="AN39" s="7" t="s">
        <v>140</v>
      </c>
      <c r="AO39" s="7">
        <v>1</v>
      </c>
      <c r="AP39" s="7" t="s">
        <v>140</v>
      </c>
      <c r="AQ39" s="7" t="s">
        <v>140</v>
      </c>
    </row>
    <row r="40" spans="2:43" ht="12" customHeight="1">
      <c r="B40" s="3"/>
      <c r="C40" s="6"/>
      <c r="D40" s="5" t="s">
        <v>25</v>
      </c>
      <c r="E40" s="7">
        <v>82</v>
      </c>
      <c r="F40" s="7">
        <v>373</v>
      </c>
      <c r="G40" s="7">
        <v>365816</v>
      </c>
      <c r="H40" s="7">
        <v>30860</v>
      </c>
      <c r="I40" s="7">
        <v>1</v>
      </c>
      <c r="J40" s="7" t="s">
        <v>139</v>
      </c>
      <c r="K40" s="7" t="s">
        <v>139</v>
      </c>
      <c r="L40" s="7" t="s">
        <v>139</v>
      </c>
      <c r="M40" s="7" t="s">
        <v>141</v>
      </c>
      <c r="N40" s="7" t="s">
        <v>141</v>
      </c>
      <c r="O40" s="7" t="s">
        <v>141</v>
      </c>
      <c r="P40" s="7" t="s">
        <v>141</v>
      </c>
      <c r="Q40" s="7" t="s">
        <v>141</v>
      </c>
      <c r="R40" s="7" t="s">
        <v>141</v>
      </c>
      <c r="S40" s="7" t="s">
        <v>141</v>
      </c>
      <c r="T40" s="7" t="s">
        <v>141</v>
      </c>
      <c r="U40" s="7">
        <v>2</v>
      </c>
      <c r="V40" s="7" t="s">
        <v>140</v>
      </c>
      <c r="W40" s="7" t="s">
        <v>140</v>
      </c>
      <c r="X40" s="7" t="s">
        <v>140</v>
      </c>
      <c r="Y40" s="7">
        <v>49</v>
      </c>
      <c r="Z40" s="7">
        <v>214</v>
      </c>
      <c r="AA40" s="7">
        <v>231086</v>
      </c>
      <c r="AB40" s="7">
        <v>14702</v>
      </c>
      <c r="AC40" s="7" t="s">
        <v>141</v>
      </c>
      <c r="AD40" s="7" t="s">
        <v>141</v>
      </c>
      <c r="AE40" s="7" t="s">
        <v>141</v>
      </c>
      <c r="AF40" s="7" t="s">
        <v>141</v>
      </c>
      <c r="AG40" s="7">
        <v>9</v>
      </c>
      <c r="AH40" s="7">
        <v>30</v>
      </c>
      <c r="AI40" s="7">
        <v>30791</v>
      </c>
      <c r="AJ40" s="7">
        <v>3070</v>
      </c>
      <c r="AK40" s="7">
        <v>21</v>
      </c>
      <c r="AL40" s="7">
        <v>119</v>
      </c>
      <c r="AM40" s="7">
        <v>83844</v>
      </c>
      <c r="AN40" s="7">
        <v>10537</v>
      </c>
      <c r="AO40" s="7">
        <v>28</v>
      </c>
      <c r="AP40" s="7">
        <v>110</v>
      </c>
      <c r="AQ40" s="7">
        <v>20585</v>
      </c>
    </row>
    <row r="41" spans="2:43" ht="12" customHeight="1">
      <c r="B41" s="3"/>
      <c r="C41" s="6"/>
      <c r="D41" s="5" t="s">
        <v>108</v>
      </c>
      <c r="E41" s="7">
        <v>63</v>
      </c>
      <c r="F41" s="7">
        <v>109</v>
      </c>
      <c r="G41" s="7">
        <v>69012</v>
      </c>
      <c r="H41" s="7">
        <v>10888</v>
      </c>
      <c r="I41" s="7">
        <v>1</v>
      </c>
      <c r="J41" s="7" t="s">
        <v>139</v>
      </c>
      <c r="K41" s="7" t="s">
        <v>139</v>
      </c>
      <c r="L41" s="7" t="s">
        <v>139</v>
      </c>
      <c r="M41" s="7" t="s">
        <v>141</v>
      </c>
      <c r="N41" s="7" t="s">
        <v>141</v>
      </c>
      <c r="O41" s="7" t="s">
        <v>141</v>
      </c>
      <c r="P41" s="7" t="s">
        <v>141</v>
      </c>
      <c r="Q41" s="7" t="s">
        <v>141</v>
      </c>
      <c r="R41" s="7" t="s">
        <v>141</v>
      </c>
      <c r="S41" s="7" t="s">
        <v>141</v>
      </c>
      <c r="T41" s="7" t="s">
        <v>141</v>
      </c>
      <c r="U41" s="7">
        <v>7</v>
      </c>
      <c r="V41" s="7">
        <v>12</v>
      </c>
      <c r="W41" s="7">
        <v>6485</v>
      </c>
      <c r="X41" s="7">
        <v>1306</v>
      </c>
      <c r="Y41" s="7">
        <v>33</v>
      </c>
      <c r="Z41" s="7">
        <v>63</v>
      </c>
      <c r="AA41" s="7">
        <v>44817</v>
      </c>
      <c r="AB41" s="7">
        <v>3600</v>
      </c>
      <c r="AC41" s="7">
        <v>5</v>
      </c>
      <c r="AD41" s="7">
        <v>6</v>
      </c>
      <c r="AE41" s="7">
        <v>2997</v>
      </c>
      <c r="AF41" s="7">
        <v>3236</v>
      </c>
      <c r="AG41" s="7">
        <v>10</v>
      </c>
      <c r="AH41" s="7">
        <v>17</v>
      </c>
      <c r="AI41" s="7">
        <v>6855</v>
      </c>
      <c r="AJ41" s="7">
        <v>1817</v>
      </c>
      <c r="AK41" s="7">
        <v>7</v>
      </c>
      <c r="AL41" s="7" t="s">
        <v>140</v>
      </c>
      <c r="AM41" s="7" t="s">
        <v>140</v>
      </c>
      <c r="AN41" s="7" t="s">
        <v>140</v>
      </c>
      <c r="AO41" s="7">
        <v>1</v>
      </c>
      <c r="AP41" s="7" t="s">
        <v>140</v>
      </c>
      <c r="AQ41" s="7" t="s">
        <v>140</v>
      </c>
    </row>
    <row r="42" spans="2:43" ht="12" customHeight="1">
      <c r="B42" s="3"/>
      <c r="C42" s="6"/>
      <c r="D42" s="5" t="s">
        <v>109</v>
      </c>
      <c r="E42" s="7">
        <v>96</v>
      </c>
      <c r="F42" s="7">
        <v>161</v>
      </c>
      <c r="G42" s="7">
        <v>142253</v>
      </c>
      <c r="H42" s="7">
        <v>18127</v>
      </c>
      <c r="I42" s="7">
        <v>2</v>
      </c>
      <c r="J42" s="7" t="s">
        <v>139</v>
      </c>
      <c r="K42" s="7" t="s">
        <v>139</v>
      </c>
      <c r="L42" s="7" t="s">
        <v>139</v>
      </c>
      <c r="M42" s="7" t="s">
        <v>141</v>
      </c>
      <c r="N42" s="7" t="s">
        <v>141</v>
      </c>
      <c r="O42" s="7" t="s">
        <v>141</v>
      </c>
      <c r="P42" s="7" t="s">
        <v>141</v>
      </c>
      <c r="Q42" s="7" t="s">
        <v>141</v>
      </c>
      <c r="R42" s="7" t="s">
        <v>141</v>
      </c>
      <c r="S42" s="7" t="s">
        <v>141</v>
      </c>
      <c r="T42" s="7" t="s">
        <v>141</v>
      </c>
      <c r="U42" s="7">
        <v>9</v>
      </c>
      <c r="V42" s="7">
        <v>18</v>
      </c>
      <c r="W42" s="7">
        <v>12123</v>
      </c>
      <c r="X42" s="7">
        <v>2301</v>
      </c>
      <c r="Y42" s="7">
        <v>46</v>
      </c>
      <c r="Z42" s="7">
        <v>78</v>
      </c>
      <c r="AA42" s="7">
        <v>61320</v>
      </c>
      <c r="AB42" s="7">
        <v>6298</v>
      </c>
      <c r="AC42" s="7">
        <v>8</v>
      </c>
      <c r="AD42" s="7">
        <v>12</v>
      </c>
      <c r="AE42" s="7">
        <v>16300</v>
      </c>
      <c r="AF42" s="7">
        <v>2570</v>
      </c>
      <c r="AG42" s="7">
        <v>17</v>
      </c>
      <c r="AH42" s="7">
        <v>22</v>
      </c>
      <c r="AI42" s="7">
        <v>12210</v>
      </c>
      <c r="AJ42" s="7">
        <v>1358</v>
      </c>
      <c r="AK42" s="7">
        <v>14</v>
      </c>
      <c r="AL42" s="7" t="s">
        <v>140</v>
      </c>
      <c r="AM42" s="7" t="s">
        <v>140</v>
      </c>
      <c r="AN42" s="7" t="s">
        <v>140</v>
      </c>
      <c r="AO42" s="7">
        <v>3</v>
      </c>
      <c r="AP42" s="7">
        <v>6</v>
      </c>
      <c r="AQ42" s="7">
        <v>2730</v>
      </c>
    </row>
    <row r="43" spans="2:43" ht="12" customHeight="1">
      <c r="B43" s="11"/>
      <c r="C43" s="20" t="s">
        <v>33</v>
      </c>
      <c r="D43" s="44"/>
      <c r="E43" s="8">
        <v>1082</v>
      </c>
      <c r="F43" s="8">
        <v>2446</v>
      </c>
      <c r="G43" s="8">
        <v>2100459</v>
      </c>
      <c r="H43" s="8">
        <v>246576</v>
      </c>
      <c r="I43" s="8">
        <v>98</v>
      </c>
      <c r="J43" s="8">
        <v>261</v>
      </c>
      <c r="K43" s="8">
        <v>416952</v>
      </c>
      <c r="L43" s="8">
        <v>54507</v>
      </c>
      <c r="M43" s="8">
        <v>69</v>
      </c>
      <c r="N43" s="8">
        <v>89</v>
      </c>
      <c r="O43" s="8" t="s">
        <v>141</v>
      </c>
      <c r="P43" s="8" t="s">
        <v>141</v>
      </c>
      <c r="Q43" s="8">
        <v>1</v>
      </c>
      <c r="R43" s="8" t="s">
        <v>140</v>
      </c>
      <c r="S43" s="8" t="s">
        <v>140</v>
      </c>
      <c r="T43" s="8" t="s">
        <v>140</v>
      </c>
      <c r="U43" s="8">
        <v>118</v>
      </c>
      <c r="V43" s="8">
        <v>322</v>
      </c>
      <c r="W43" s="8">
        <v>271912</v>
      </c>
      <c r="X43" s="8">
        <v>67394</v>
      </c>
      <c r="Y43" s="8">
        <v>485</v>
      </c>
      <c r="Z43" s="8">
        <v>1088</v>
      </c>
      <c r="AA43" s="8">
        <v>868540</v>
      </c>
      <c r="AB43" s="8">
        <v>51911</v>
      </c>
      <c r="AC43" s="8">
        <v>42</v>
      </c>
      <c r="AD43" s="8">
        <v>84</v>
      </c>
      <c r="AE43" s="8">
        <v>50202</v>
      </c>
      <c r="AF43" s="8">
        <v>8593</v>
      </c>
      <c r="AG43" s="8">
        <v>121</v>
      </c>
      <c r="AH43" s="8">
        <v>240</v>
      </c>
      <c r="AI43" s="8">
        <v>188521</v>
      </c>
      <c r="AJ43" s="8">
        <v>28115</v>
      </c>
      <c r="AK43" s="8">
        <v>148</v>
      </c>
      <c r="AL43" s="8" t="s">
        <v>140</v>
      </c>
      <c r="AM43" s="8" t="s">
        <v>140</v>
      </c>
      <c r="AN43" s="8" t="s">
        <v>140</v>
      </c>
      <c r="AO43" s="8">
        <v>102</v>
      </c>
      <c r="AP43" s="8">
        <v>243</v>
      </c>
      <c r="AQ43" s="8">
        <v>60059</v>
      </c>
    </row>
    <row r="44" spans="2:43" ht="12" customHeight="1">
      <c r="B44" s="3"/>
      <c r="C44" s="6"/>
      <c r="D44" s="5" t="s">
        <v>26</v>
      </c>
      <c r="E44" s="7">
        <v>257</v>
      </c>
      <c r="F44" s="7">
        <v>666</v>
      </c>
      <c r="G44" s="7">
        <v>537386</v>
      </c>
      <c r="H44" s="7">
        <v>67398</v>
      </c>
      <c r="I44" s="7">
        <v>14</v>
      </c>
      <c r="J44" s="7">
        <v>31</v>
      </c>
      <c r="K44" s="7">
        <v>33702</v>
      </c>
      <c r="L44" s="7">
        <v>2171</v>
      </c>
      <c r="M44" s="7" t="s">
        <v>141</v>
      </c>
      <c r="N44" s="7" t="s">
        <v>141</v>
      </c>
      <c r="O44" s="7" t="s">
        <v>141</v>
      </c>
      <c r="P44" s="7" t="s">
        <v>141</v>
      </c>
      <c r="Q44" s="7" t="s">
        <v>141</v>
      </c>
      <c r="R44" s="7" t="s">
        <v>141</v>
      </c>
      <c r="S44" s="7" t="s">
        <v>141</v>
      </c>
      <c r="T44" s="7" t="s">
        <v>141</v>
      </c>
      <c r="U44" s="7">
        <v>40</v>
      </c>
      <c r="V44" s="7">
        <v>123</v>
      </c>
      <c r="W44" s="7">
        <v>99047</v>
      </c>
      <c r="X44" s="7">
        <v>23671</v>
      </c>
      <c r="Y44" s="7">
        <v>118</v>
      </c>
      <c r="Z44" s="7">
        <v>313</v>
      </c>
      <c r="AA44" s="7">
        <v>281780</v>
      </c>
      <c r="AB44" s="7">
        <v>14612</v>
      </c>
      <c r="AC44" s="7">
        <v>9</v>
      </c>
      <c r="AD44" s="7">
        <v>23</v>
      </c>
      <c r="AE44" s="7">
        <v>11542</v>
      </c>
      <c r="AF44" s="7">
        <v>2276</v>
      </c>
      <c r="AG44" s="7">
        <v>29</v>
      </c>
      <c r="AH44" s="7">
        <v>62</v>
      </c>
      <c r="AI44" s="7">
        <v>35089</v>
      </c>
      <c r="AJ44" s="7">
        <v>8263</v>
      </c>
      <c r="AK44" s="7">
        <v>47</v>
      </c>
      <c r="AL44" s="7">
        <v>114</v>
      </c>
      <c r="AM44" s="7">
        <v>76226</v>
      </c>
      <c r="AN44" s="7">
        <v>16405</v>
      </c>
      <c r="AO44" s="7">
        <v>47</v>
      </c>
      <c r="AP44" s="7">
        <v>124</v>
      </c>
      <c r="AQ44" s="7">
        <v>38008</v>
      </c>
    </row>
    <row r="45" spans="2:43" ht="12" customHeight="1">
      <c r="B45" s="3"/>
      <c r="C45" s="6"/>
      <c r="D45" s="5" t="s">
        <v>27</v>
      </c>
      <c r="E45" s="7">
        <v>289</v>
      </c>
      <c r="F45" s="7">
        <v>698</v>
      </c>
      <c r="G45" s="7">
        <v>560353</v>
      </c>
      <c r="H45" s="7">
        <v>60179</v>
      </c>
      <c r="I45" s="7">
        <v>63</v>
      </c>
      <c r="J45" s="7">
        <v>164</v>
      </c>
      <c r="K45" s="7">
        <v>118601</v>
      </c>
      <c r="L45" s="7">
        <v>6720</v>
      </c>
      <c r="M45" s="7">
        <v>22</v>
      </c>
      <c r="N45" s="7">
        <v>35</v>
      </c>
      <c r="O45" s="7" t="s">
        <v>141</v>
      </c>
      <c r="P45" s="7" t="s">
        <v>141</v>
      </c>
      <c r="Q45" s="7" t="s">
        <v>141</v>
      </c>
      <c r="R45" s="7" t="s">
        <v>141</v>
      </c>
      <c r="S45" s="7" t="s">
        <v>141</v>
      </c>
      <c r="T45" s="7" t="s">
        <v>141</v>
      </c>
      <c r="U45" s="7">
        <v>28</v>
      </c>
      <c r="V45" s="7">
        <v>82</v>
      </c>
      <c r="W45" s="7">
        <v>91121</v>
      </c>
      <c r="X45" s="7">
        <v>25438</v>
      </c>
      <c r="Y45" s="7">
        <v>108</v>
      </c>
      <c r="Z45" s="7">
        <v>234</v>
      </c>
      <c r="AA45" s="7">
        <v>223338</v>
      </c>
      <c r="AB45" s="7">
        <v>11943</v>
      </c>
      <c r="AC45" s="7">
        <v>9</v>
      </c>
      <c r="AD45" s="7">
        <v>21</v>
      </c>
      <c r="AE45" s="7">
        <v>15705</v>
      </c>
      <c r="AF45" s="7">
        <v>2057</v>
      </c>
      <c r="AG45" s="7">
        <v>31</v>
      </c>
      <c r="AH45" s="7">
        <v>63</v>
      </c>
      <c r="AI45" s="7">
        <v>55711</v>
      </c>
      <c r="AJ45" s="7">
        <v>8469</v>
      </c>
      <c r="AK45" s="7">
        <v>28</v>
      </c>
      <c r="AL45" s="7">
        <v>99</v>
      </c>
      <c r="AM45" s="7">
        <v>55877</v>
      </c>
      <c r="AN45" s="7">
        <v>5552</v>
      </c>
      <c r="AO45" s="7">
        <v>18</v>
      </c>
      <c r="AP45" s="7">
        <v>43</v>
      </c>
      <c r="AQ45" s="7">
        <v>10428</v>
      </c>
    </row>
    <row r="46" spans="2:43" ht="12" customHeight="1">
      <c r="B46" s="3"/>
      <c r="C46" s="6"/>
      <c r="D46" s="5" t="s">
        <v>28</v>
      </c>
      <c r="E46" s="7">
        <v>310</v>
      </c>
      <c r="F46" s="7">
        <v>630</v>
      </c>
      <c r="G46" s="7">
        <v>685617</v>
      </c>
      <c r="H46" s="7">
        <v>78964</v>
      </c>
      <c r="I46" s="7">
        <v>12</v>
      </c>
      <c r="J46" s="7">
        <v>35</v>
      </c>
      <c r="K46" s="7">
        <v>216817</v>
      </c>
      <c r="L46" s="7">
        <v>41219</v>
      </c>
      <c r="M46" s="7">
        <v>30</v>
      </c>
      <c r="N46" s="7">
        <v>35</v>
      </c>
      <c r="O46" s="7" t="s">
        <v>141</v>
      </c>
      <c r="P46" s="7" t="s">
        <v>141</v>
      </c>
      <c r="Q46" s="7" t="s">
        <v>141</v>
      </c>
      <c r="R46" s="7" t="s">
        <v>141</v>
      </c>
      <c r="S46" s="7" t="s">
        <v>141</v>
      </c>
      <c r="T46" s="7" t="s">
        <v>141</v>
      </c>
      <c r="U46" s="7">
        <v>27</v>
      </c>
      <c r="V46" s="7">
        <v>60</v>
      </c>
      <c r="W46" s="7">
        <v>55699</v>
      </c>
      <c r="X46" s="7">
        <v>7011</v>
      </c>
      <c r="Y46" s="7">
        <v>134</v>
      </c>
      <c r="Z46" s="7">
        <v>291</v>
      </c>
      <c r="AA46" s="7">
        <v>191470</v>
      </c>
      <c r="AB46" s="7">
        <v>12004</v>
      </c>
      <c r="AC46" s="7">
        <v>15</v>
      </c>
      <c r="AD46" s="7">
        <v>25</v>
      </c>
      <c r="AE46" s="7">
        <v>17299</v>
      </c>
      <c r="AF46" s="7">
        <v>2340</v>
      </c>
      <c r="AG46" s="7">
        <v>44</v>
      </c>
      <c r="AH46" s="7">
        <v>84</v>
      </c>
      <c r="AI46" s="7">
        <v>55372</v>
      </c>
      <c r="AJ46" s="7">
        <v>7632</v>
      </c>
      <c r="AK46" s="7">
        <v>48</v>
      </c>
      <c r="AL46" s="7">
        <v>100</v>
      </c>
      <c r="AM46" s="7">
        <v>148960</v>
      </c>
      <c r="AN46" s="7">
        <v>8758</v>
      </c>
      <c r="AO46" s="7">
        <v>20</v>
      </c>
      <c r="AP46" s="7">
        <v>49</v>
      </c>
      <c r="AQ46" s="7">
        <v>8366</v>
      </c>
    </row>
    <row r="47" spans="2:43" ht="12" customHeight="1">
      <c r="B47" s="3"/>
      <c r="C47" s="6"/>
      <c r="D47" s="5" t="s">
        <v>29</v>
      </c>
      <c r="E47" s="7">
        <v>126</v>
      </c>
      <c r="F47" s="7">
        <v>257</v>
      </c>
      <c r="G47" s="7">
        <v>158322</v>
      </c>
      <c r="H47" s="7">
        <v>24691</v>
      </c>
      <c r="I47" s="7">
        <v>5</v>
      </c>
      <c r="J47" s="7">
        <v>12</v>
      </c>
      <c r="K47" s="7">
        <v>16400</v>
      </c>
      <c r="L47" s="7">
        <v>1350</v>
      </c>
      <c r="M47" s="7">
        <v>15</v>
      </c>
      <c r="N47" s="7" t="s">
        <v>139</v>
      </c>
      <c r="O47" s="7" t="s">
        <v>141</v>
      </c>
      <c r="P47" s="7" t="s">
        <v>141</v>
      </c>
      <c r="Q47" s="7">
        <v>1</v>
      </c>
      <c r="R47" s="7" t="s">
        <v>140</v>
      </c>
      <c r="S47" s="7" t="s">
        <v>140</v>
      </c>
      <c r="T47" s="7" t="s">
        <v>140</v>
      </c>
      <c r="U47" s="7">
        <v>11</v>
      </c>
      <c r="V47" s="7">
        <v>32</v>
      </c>
      <c r="W47" s="7">
        <v>21206</v>
      </c>
      <c r="X47" s="7">
        <v>9260</v>
      </c>
      <c r="Y47" s="7">
        <v>57</v>
      </c>
      <c r="Z47" s="7">
        <v>127</v>
      </c>
      <c r="AA47" s="7">
        <v>89783</v>
      </c>
      <c r="AB47" s="7">
        <v>6554</v>
      </c>
      <c r="AC47" s="7">
        <v>4</v>
      </c>
      <c r="AD47" s="7">
        <v>7</v>
      </c>
      <c r="AE47" s="7">
        <v>3370</v>
      </c>
      <c r="AF47" s="7">
        <v>1050</v>
      </c>
      <c r="AG47" s="7">
        <v>13</v>
      </c>
      <c r="AH47" s="7">
        <v>19</v>
      </c>
      <c r="AI47" s="7">
        <v>6104</v>
      </c>
      <c r="AJ47" s="7">
        <v>1614</v>
      </c>
      <c r="AK47" s="7">
        <v>20</v>
      </c>
      <c r="AL47" s="7" t="s">
        <v>140</v>
      </c>
      <c r="AM47" s="7" t="s">
        <v>141</v>
      </c>
      <c r="AN47" s="7" t="s">
        <v>140</v>
      </c>
      <c r="AO47" s="7">
        <v>10</v>
      </c>
      <c r="AP47" s="7">
        <v>18</v>
      </c>
      <c r="AQ47" s="7">
        <v>2511</v>
      </c>
    </row>
    <row r="48" spans="2:43" ht="12" customHeight="1">
      <c r="B48" s="3"/>
      <c r="C48" s="6"/>
      <c r="D48" s="5" t="s">
        <v>56</v>
      </c>
      <c r="E48" s="7">
        <v>38</v>
      </c>
      <c r="F48" s="7">
        <v>74</v>
      </c>
      <c r="G48" s="7">
        <v>52607</v>
      </c>
      <c r="H48" s="7">
        <v>6838</v>
      </c>
      <c r="I48" s="7">
        <v>4</v>
      </c>
      <c r="J48" s="7">
        <v>19</v>
      </c>
      <c r="K48" s="7">
        <v>31432</v>
      </c>
      <c r="L48" s="7">
        <v>3047</v>
      </c>
      <c r="M48" s="7">
        <v>2</v>
      </c>
      <c r="N48" s="7" t="s">
        <v>139</v>
      </c>
      <c r="O48" s="7" t="s">
        <v>141</v>
      </c>
      <c r="P48" s="7" t="s">
        <v>141</v>
      </c>
      <c r="Q48" s="7" t="s">
        <v>141</v>
      </c>
      <c r="R48" s="7" t="s">
        <v>141</v>
      </c>
      <c r="S48" s="7" t="s">
        <v>141</v>
      </c>
      <c r="T48" s="7" t="s">
        <v>141</v>
      </c>
      <c r="U48" s="7">
        <v>3</v>
      </c>
      <c r="V48" s="7">
        <v>6</v>
      </c>
      <c r="W48" s="7">
        <v>1510</v>
      </c>
      <c r="X48" s="7">
        <v>1004</v>
      </c>
      <c r="Y48" s="7">
        <v>21</v>
      </c>
      <c r="Z48" s="7">
        <v>35</v>
      </c>
      <c r="AA48" s="7">
        <v>15495</v>
      </c>
      <c r="AB48" s="7">
        <v>1194</v>
      </c>
      <c r="AC48" s="7">
        <v>2</v>
      </c>
      <c r="AD48" s="7" t="s">
        <v>140</v>
      </c>
      <c r="AE48" s="7" t="s">
        <v>140</v>
      </c>
      <c r="AF48" s="7" t="s">
        <v>140</v>
      </c>
      <c r="AG48" s="7">
        <v>2</v>
      </c>
      <c r="AH48" s="7" t="s">
        <v>140</v>
      </c>
      <c r="AI48" s="7" t="s">
        <v>140</v>
      </c>
      <c r="AJ48" s="7" t="s">
        <v>140</v>
      </c>
      <c r="AK48" s="7">
        <v>4</v>
      </c>
      <c r="AL48" s="7">
        <v>5</v>
      </c>
      <c r="AM48" s="7">
        <v>1765</v>
      </c>
      <c r="AN48" s="7">
        <v>473</v>
      </c>
      <c r="AO48" s="7">
        <v>6</v>
      </c>
      <c r="AP48" s="7" t="s">
        <v>140</v>
      </c>
      <c r="AQ48" s="7" t="s">
        <v>140</v>
      </c>
    </row>
    <row r="49" spans="2:43" ht="12" customHeight="1">
      <c r="B49" s="3"/>
      <c r="C49" s="6"/>
      <c r="D49" s="5" t="s">
        <v>58</v>
      </c>
      <c r="E49" s="7">
        <v>62</v>
      </c>
      <c r="F49" s="7">
        <v>121</v>
      </c>
      <c r="G49" s="7">
        <v>106174</v>
      </c>
      <c r="H49" s="7">
        <v>8506</v>
      </c>
      <c r="I49" s="7" t="s">
        <v>141</v>
      </c>
      <c r="J49" s="7" t="s">
        <v>141</v>
      </c>
      <c r="K49" s="7" t="s">
        <v>141</v>
      </c>
      <c r="L49" s="7" t="s">
        <v>141</v>
      </c>
      <c r="M49" s="7" t="s">
        <v>141</v>
      </c>
      <c r="N49" s="7" t="s">
        <v>141</v>
      </c>
      <c r="O49" s="7" t="s">
        <v>141</v>
      </c>
      <c r="P49" s="7" t="s">
        <v>141</v>
      </c>
      <c r="Q49" s="7" t="s">
        <v>141</v>
      </c>
      <c r="R49" s="7" t="s">
        <v>141</v>
      </c>
      <c r="S49" s="7" t="s">
        <v>141</v>
      </c>
      <c r="T49" s="7" t="s">
        <v>141</v>
      </c>
      <c r="U49" s="7">
        <v>9</v>
      </c>
      <c r="V49" s="7">
        <v>19</v>
      </c>
      <c r="W49" s="7">
        <v>3329</v>
      </c>
      <c r="X49" s="7">
        <v>1010</v>
      </c>
      <c r="Y49" s="7">
        <v>47</v>
      </c>
      <c r="Z49" s="7">
        <v>88</v>
      </c>
      <c r="AA49" s="7">
        <v>66674</v>
      </c>
      <c r="AB49" s="7">
        <v>5604</v>
      </c>
      <c r="AC49" s="7">
        <v>3</v>
      </c>
      <c r="AD49" s="7" t="s">
        <v>140</v>
      </c>
      <c r="AE49" s="7" t="s">
        <v>140</v>
      </c>
      <c r="AF49" s="7" t="s">
        <v>140</v>
      </c>
      <c r="AG49" s="7">
        <v>2</v>
      </c>
      <c r="AH49" s="7" t="s">
        <v>140</v>
      </c>
      <c r="AI49" s="7" t="s">
        <v>140</v>
      </c>
      <c r="AJ49" s="7" t="s">
        <v>140</v>
      </c>
      <c r="AK49" s="7">
        <v>1</v>
      </c>
      <c r="AL49" s="7" t="s">
        <v>140</v>
      </c>
      <c r="AM49" s="7" t="s">
        <v>140</v>
      </c>
      <c r="AN49" s="7" t="s">
        <v>140</v>
      </c>
      <c r="AO49" s="7">
        <v>1</v>
      </c>
      <c r="AP49" s="7" t="s">
        <v>140</v>
      </c>
      <c r="AQ49" s="7" t="s">
        <v>140</v>
      </c>
    </row>
    <row r="50" spans="2:43" ht="12" customHeight="1">
      <c r="B50" s="11"/>
      <c r="C50" s="19" t="s">
        <v>59</v>
      </c>
      <c r="D50" s="20"/>
      <c r="E50" s="8">
        <v>754</v>
      </c>
      <c r="F50" s="8">
        <v>1608</v>
      </c>
      <c r="G50" s="8">
        <v>1332100</v>
      </c>
      <c r="H50" s="8">
        <v>143954</v>
      </c>
      <c r="I50" s="8">
        <v>26</v>
      </c>
      <c r="J50" s="8">
        <v>84</v>
      </c>
      <c r="K50" s="8">
        <v>175450</v>
      </c>
      <c r="L50" s="8">
        <v>9309</v>
      </c>
      <c r="M50" s="8">
        <v>10</v>
      </c>
      <c r="N50" s="8">
        <v>12</v>
      </c>
      <c r="O50" s="8" t="s">
        <v>141</v>
      </c>
      <c r="P50" s="8" t="s">
        <v>141</v>
      </c>
      <c r="Q50" s="8">
        <v>1</v>
      </c>
      <c r="R50" s="8" t="s">
        <v>140</v>
      </c>
      <c r="S50" s="8" t="s">
        <v>140</v>
      </c>
      <c r="T50" s="8" t="s">
        <v>140</v>
      </c>
      <c r="U50" s="8">
        <v>69</v>
      </c>
      <c r="V50" s="8">
        <v>189</v>
      </c>
      <c r="W50" s="8">
        <v>177483</v>
      </c>
      <c r="X50" s="8">
        <v>43784</v>
      </c>
      <c r="Y50" s="8">
        <v>425</v>
      </c>
      <c r="Z50" s="8">
        <v>870</v>
      </c>
      <c r="AA50" s="8">
        <v>689159</v>
      </c>
      <c r="AB50" s="8">
        <v>41320</v>
      </c>
      <c r="AC50" s="8">
        <v>36</v>
      </c>
      <c r="AD50" s="8">
        <v>59</v>
      </c>
      <c r="AE50" s="8">
        <v>45300</v>
      </c>
      <c r="AF50" s="8">
        <v>7789</v>
      </c>
      <c r="AG50" s="8">
        <v>76</v>
      </c>
      <c r="AH50" s="8">
        <v>150</v>
      </c>
      <c r="AI50" s="8">
        <v>97246</v>
      </c>
      <c r="AJ50" s="8">
        <v>17809</v>
      </c>
      <c r="AK50" s="8">
        <v>111</v>
      </c>
      <c r="AL50" s="8">
        <v>242</v>
      </c>
      <c r="AM50" s="8">
        <v>146912</v>
      </c>
      <c r="AN50" s="8">
        <v>23903</v>
      </c>
      <c r="AO50" s="8">
        <v>49</v>
      </c>
      <c r="AP50" s="8">
        <v>153</v>
      </c>
      <c r="AQ50" s="8">
        <v>30524</v>
      </c>
    </row>
    <row r="51" spans="2:43" ht="12" customHeight="1">
      <c r="B51" s="3"/>
      <c r="C51" s="16"/>
      <c r="D51" s="5" t="s">
        <v>111</v>
      </c>
      <c r="E51" s="7">
        <v>28</v>
      </c>
      <c r="F51" s="7">
        <v>53</v>
      </c>
      <c r="G51" s="7">
        <v>21121</v>
      </c>
      <c r="H51" s="7">
        <v>1949</v>
      </c>
      <c r="I51" s="7">
        <v>1</v>
      </c>
      <c r="J51" s="7" t="s">
        <v>139</v>
      </c>
      <c r="K51" s="7" t="s">
        <v>139</v>
      </c>
      <c r="L51" s="7" t="s">
        <v>141</v>
      </c>
      <c r="M51" s="7" t="s">
        <v>141</v>
      </c>
      <c r="N51" s="7" t="s">
        <v>141</v>
      </c>
      <c r="O51" s="7" t="s">
        <v>141</v>
      </c>
      <c r="P51" s="7" t="s">
        <v>141</v>
      </c>
      <c r="Q51" s="7" t="s">
        <v>141</v>
      </c>
      <c r="R51" s="7" t="s">
        <v>141</v>
      </c>
      <c r="S51" s="7" t="s">
        <v>141</v>
      </c>
      <c r="T51" s="7" t="s">
        <v>141</v>
      </c>
      <c r="U51" s="7" t="s">
        <v>141</v>
      </c>
      <c r="V51" s="7" t="s">
        <v>141</v>
      </c>
      <c r="W51" s="7" t="s">
        <v>141</v>
      </c>
      <c r="X51" s="7" t="s">
        <v>141</v>
      </c>
      <c r="Y51" s="7">
        <v>20</v>
      </c>
      <c r="Z51" s="7">
        <v>45</v>
      </c>
      <c r="AA51" s="7">
        <v>14793</v>
      </c>
      <c r="AB51" s="7">
        <v>1412</v>
      </c>
      <c r="AC51" s="7">
        <v>3</v>
      </c>
      <c r="AD51" s="7">
        <v>3</v>
      </c>
      <c r="AE51" s="7">
        <v>3500</v>
      </c>
      <c r="AF51" s="7">
        <v>330</v>
      </c>
      <c r="AG51" s="7">
        <v>4</v>
      </c>
      <c r="AH51" s="7">
        <v>4</v>
      </c>
      <c r="AI51" s="7">
        <v>2028</v>
      </c>
      <c r="AJ51" s="7">
        <v>207</v>
      </c>
      <c r="AK51" s="7" t="s">
        <v>141</v>
      </c>
      <c r="AL51" s="7" t="s">
        <v>141</v>
      </c>
      <c r="AM51" s="7" t="s">
        <v>141</v>
      </c>
      <c r="AN51" s="7" t="s">
        <v>141</v>
      </c>
      <c r="AO51" s="7">
        <v>2</v>
      </c>
      <c r="AP51" s="7" t="s">
        <v>140</v>
      </c>
      <c r="AQ51" s="7" t="s">
        <v>140</v>
      </c>
    </row>
    <row r="52" spans="2:43" ht="12" customHeight="1">
      <c r="B52" s="3"/>
      <c r="C52" s="6"/>
      <c r="D52" s="5" t="s">
        <v>60</v>
      </c>
      <c r="E52" s="7">
        <v>46</v>
      </c>
      <c r="F52" s="7">
        <v>89</v>
      </c>
      <c r="G52" s="7">
        <v>46364</v>
      </c>
      <c r="H52" s="7">
        <v>5215</v>
      </c>
      <c r="I52" s="7" t="s">
        <v>141</v>
      </c>
      <c r="J52" s="7" t="s">
        <v>141</v>
      </c>
      <c r="K52" s="7" t="s">
        <v>141</v>
      </c>
      <c r="L52" s="7" t="s">
        <v>141</v>
      </c>
      <c r="M52" s="7" t="s">
        <v>141</v>
      </c>
      <c r="N52" s="7" t="s">
        <v>141</v>
      </c>
      <c r="O52" s="7" t="s">
        <v>141</v>
      </c>
      <c r="P52" s="7" t="s">
        <v>141</v>
      </c>
      <c r="Q52" s="7" t="s">
        <v>141</v>
      </c>
      <c r="R52" s="7" t="s">
        <v>141</v>
      </c>
      <c r="S52" s="7" t="s">
        <v>141</v>
      </c>
      <c r="T52" s="7" t="s">
        <v>141</v>
      </c>
      <c r="U52" s="7">
        <v>4</v>
      </c>
      <c r="V52" s="7">
        <v>8</v>
      </c>
      <c r="W52" s="7">
        <v>1610</v>
      </c>
      <c r="X52" s="7">
        <v>566</v>
      </c>
      <c r="Y52" s="7">
        <v>36</v>
      </c>
      <c r="Z52" s="7">
        <v>72</v>
      </c>
      <c r="AA52" s="7">
        <v>42072</v>
      </c>
      <c r="AB52" s="7">
        <v>4099</v>
      </c>
      <c r="AC52" s="7">
        <v>3</v>
      </c>
      <c r="AD52" s="7">
        <v>5</v>
      </c>
      <c r="AE52" s="7">
        <v>2048</v>
      </c>
      <c r="AF52" s="7">
        <v>400</v>
      </c>
      <c r="AG52" s="7" t="s">
        <v>141</v>
      </c>
      <c r="AH52" s="7" t="s">
        <v>141</v>
      </c>
      <c r="AI52" s="7" t="s">
        <v>141</v>
      </c>
      <c r="AJ52" s="7" t="s">
        <v>141</v>
      </c>
      <c r="AK52" s="7">
        <v>3</v>
      </c>
      <c r="AL52" s="7">
        <v>4</v>
      </c>
      <c r="AM52" s="7">
        <v>634</v>
      </c>
      <c r="AN52" s="7">
        <v>150</v>
      </c>
      <c r="AO52" s="7">
        <v>4</v>
      </c>
      <c r="AP52" s="7">
        <v>12</v>
      </c>
      <c r="AQ52" s="7">
        <v>1765</v>
      </c>
    </row>
    <row r="53" spans="2:43" ht="12" customHeight="1">
      <c r="B53" s="3"/>
      <c r="C53" s="6"/>
      <c r="D53" s="5" t="s">
        <v>61</v>
      </c>
      <c r="E53" s="7">
        <v>301</v>
      </c>
      <c r="F53" s="7">
        <v>770</v>
      </c>
      <c r="G53" s="7">
        <v>816328</v>
      </c>
      <c r="H53" s="7">
        <v>94852</v>
      </c>
      <c r="I53" s="7">
        <v>20</v>
      </c>
      <c r="J53" s="7">
        <v>65</v>
      </c>
      <c r="K53" s="7">
        <v>125065</v>
      </c>
      <c r="L53" s="7">
        <v>8146</v>
      </c>
      <c r="M53" s="7">
        <v>4</v>
      </c>
      <c r="N53" s="7">
        <v>4</v>
      </c>
      <c r="O53" s="7" t="s">
        <v>141</v>
      </c>
      <c r="P53" s="7" t="s">
        <v>141</v>
      </c>
      <c r="Q53" s="7" t="s">
        <v>141</v>
      </c>
      <c r="R53" s="7" t="s">
        <v>141</v>
      </c>
      <c r="S53" s="7" t="s">
        <v>141</v>
      </c>
      <c r="T53" s="7" t="s">
        <v>141</v>
      </c>
      <c r="U53" s="7">
        <v>36</v>
      </c>
      <c r="V53" s="7">
        <v>115</v>
      </c>
      <c r="W53" s="7">
        <v>142199</v>
      </c>
      <c r="X53" s="7">
        <v>33641</v>
      </c>
      <c r="Y53" s="7">
        <v>150</v>
      </c>
      <c r="Z53" s="7">
        <v>340</v>
      </c>
      <c r="AA53" s="7">
        <v>371802</v>
      </c>
      <c r="AB53" s="7">
        <v>19204</v>
      </c>
      <c r="AC53" s="7">
        <v>10</v>
      </c>
      <c r="AD53" s="7">
        <v>21</v>
      </c>
      <c r="AE53" s="7">
        <v>18441</v>
      </c>
      <c r="AF53" s="7">
        <v>3683</v>
      </c>
      <c r="AG53" s="7">
        <v>29</v>
      </c>
      <c r="AH53" s="7">
        <v>80</v>
      </c>
      <c r="AI53" s="7">
        <v>72100</v>
      </c>
      <c r="AJ53" s="7">
        <v>14127</v>
      </c>
      <c r="AK53" s="7">
        <v>52</v>
      </c>
      <c r="AL53" s="7">
        <v>145</v>
      </c>
      <c r="AM53" s="7">
        <v>86721</v>
      </c>
      <c r="AN53" s="7">
        <v>16051</v>
      </c>
      <c r="AO53" s="7">
        <v>35</v>
      </c>
      <c r="AP53" s="7">
        <v>119</v>
      </c>
      <c r="AQ53" s="7">
        <v>24427</v>
      </c>
    </row>
    <row r="54" spans="2:43" ht="12" customHeight="1">
      <c r="B54" s="3"/>
      <c r="C54" s="6"/>
      <c r="D54" s="5" t="s">
        <v>62</v>
      </c>
      <c r="E54" s="7">
        <v>121</v>
      </c>
      <c r="F54" s="7">
        <v>223</v>
      </c>
      <c r="G54" s="7">
        <v>146616</v>
      </c>
      <c r="H54" s="7">
        <v>17163</v>
      </c>
      <c r="I54" s="7">
        <v>2</v>
      </c>
      <c r="J54" s="7" t="s">
        <v>140</v>
      </c>
      <c r="K54" s="7" t="s">
        <v>140</v>
      </c>
      <c r="L54" s="7" t="s">
        <v>140</v>
      </c>
      <c r="M54" s="7" t="s">
        <v>141</v>
      </c>
      <c r="N54" s="7" t="s">
        <v>141</v>
      </c>
      <c r="O54" s="7" t="s">
        <v>141</v>
      </c>
      <c r="P54" s="7" t="s">
        <v>141</v>
      </c>
      <c r="Q54" s="7" t="s">
        <v>141</v>
      </c>
      <c r="R54" s="7" t="s">
        <v>141</v>
      </c>
      <c r="S54" s="7" t="s">
        <v>141</v>
      </c>
      <c r="T54" s="7" t="s">
        <v>141</v>
      </c>
      <c r="U54" s="7">
        <v>13</v>
      </c>
      <c r="V54" s="7">
        <v>32</v>
      </c>
      <c r="W54" s="7">
        <v>17469</v>
      </c>
      <c r="X54" s="7">
        <v>6397</v>
      </c>
      <c r="Y54" s="7">
        <v>72</v>
      </c>
      <c r="Z54" s="7">
        <v>137</v>
      </c>
      <c r="AA54" s="7">
        <v>95284</v>
      </c>
      <c r="AB54" s="7">
        <v>6759</v>
      </c>
      <c r="AC54" s="7">
        <v>7</v>
      </c>
      <c r="AD54" s="7">
        <v>10</v>
      </c>
      <c r="AE54" s="7">
        <v>4460</v>
      </c>
      <c r="AF54" s="7">
        <v>1135</v>
      </c>
      <c r="AG54" s="7">
        <v>9</v>
      </c>
      <c r="AH54" s="7">
        <v>12</v>
      </c>
      <c r="AI54" s="7">
        <v>3196</v>
      </c>
      <c r="AJ54" s="7">
        <v>951</v>
      </c>
      <c r="AK54" s="7">
        <v>18</v>
      </c>
      <c r="AL54" s="7">
        <v>27</v>
      </c>
      <c r="AM54" s="7">
        <v>13407</v>
      </c>
      <c r="AN54" s="7">
        <v>1321</v>
      </c>
      <c r="AO54" s="7">
        <v>5</v>
      </c>
      <c r="AP54" s="7">
        <v>12</v>
      </c>
      <c r="AQ54" s="7">
        <v>2212</v>
      </c>
    </row>
    <row r="55" spans="2:43" ht="12" customHeight="1">
      <c r="B55" s="3"/>
      <c r="C55" s="6"/>
      <c r="D55" s="5" t="s">
        <v>112</v>
      </c>
      <c r="E55" s="7">
        <v>142</v>
      </c>
      <c r="F55" s="7">
        <v>264</v>
      </c>
      <c r="G55" s="7">
        <v>164866</v>
      </c>
      <c r="H55" s="7">
        <v>12835</v>
      </c>
      <c r="I55" s="7">
        <v>2</v>
      </c>
      <c r="J55" s="7" t="s">
        <v>140</v>
      </c>
      <c r="K55" s="7" t="s">
        <v>140</v>
      </c>
      <c r="L55" s="7" t="s">
        <v>140</v>
      </c>
      <c r="M55" s="7">
        <v>6</v>
      </c>
      <c r="N55" s="7">
        <v>8</v>
      </c>
      <c r="O55" s="7" t="s">
        <v>141</v>
      </c>
      <c r="P55" s="7" t="s">
        <v>141</v>
      </c>
      <c r="Q55" s="7">
        <v>1</v>
      </c>
      <c r="R55" s="7" t="s">
        <v>140</v>
      </c>
      <c r="S55" s="7" t="s">
        <v>140</v>
      </c>
      <c r="T55" s="7" t="s">
        <v>140</v>
      </c>
      <c r="U55" s="7">
        <v>9</v>
      </c>
      <c r="V55" s="48">
        <v>34</v>
      </c>
      <c r="W55" s="48">
        <v>16205</v>
      </c>
      <c r="X55" s="48">
        <v>3180</v>
      </c>
      <c r="Y55" s="7">
        <v>75</v>
      </c>
      <c r="Z55" s="7">
        <v>148</v>
      </c>
      <c r="AA55" s="7">
        <v>94081</v>
      </c>
      <c r="AB55" s="7">
        <v>5945</v>
      </c>
      <c r="AC55" s="7">
        <v>7</v>
      </c>
      <c r="AD55" s="48">
        <v>20</v>
      </c>
      <c r="AE55" s="48">
        <v>16851</v>
      </c>
      <c r="AF55" s="48">
        <v>2241</v>
      </c>
      <c r="AG55" s="7">
        <v>23</v>
      </c>
      <c r="AH55" s="7">
        <v>37</v>
      </c>
      <c r="AI55" s="7">
        <v>12297</v>
      </c>
      <c r="AJ55" s="7">
        <v>1728</v>
      </c>
      <c r="AK55" s="7">
        <v>19</v>
      </c>
      <c r="AL55" s="7">
        <v>30</v>
      </c>
      <c r="AM55" s="7">
        <v>17675</v>
      </c>
      <c r="AN55" s="7">
        <v>1847</v>
      </c>
      <c r="AO55" s="7">
        <v>2</v>
      </c>
      <c r="AP55" s="7" t="s">
        <v>140</v>
      </c>
      <c r="AQ55" s="7" t="s">
        <v>140</v>
      </c>
    </row>
    <row r="56" spans="2:43" ht="12" customHeight="1">
      <c r="B56" s="3"/>
      <c r="C56" s="6"/>
      <c r="D56" s="5" t="s">
        <v>113</v>
      </c>
      <c r="E56" s="7">
        <v>71</v>
      </c>
      <c r="F56" s="7">
        <v>129</v>
      </c>
      <c r="G56" s="7">
        <v>65321</v>
      </c>
      <c r="H56" s="7">
        <v>6416</v>
      </c>
      <c r="I56" s="7" t="s">
        <v>141</v>
      </c>
      <c r="J56" s="7" t="s">
        <v>141</v>
      </c>
      <c r="K56" s="7" t="s">
        <v>141</v>
      </c>
      <c r="L56" s="7" t="s">
        <v>141</v>
      </c>
      <c r="M56" s="7" t="s">
        <v>141</v>
      </c>
      <c r="N56" s="7" t="s">
        <v>141</v>
      </c>
      <c r="O56" s="7" t="s">
        <v>141</v>
      </c>
      <c r="P56" s="7" t="s">
        <v>141</v>
      </c>
      <c r="Q56" s="7" t="s">
        <v>141</v>
      </c>
      <c r="R56" s="7" t="s">
        <v>141</v>
      </c>
      <c r="S56" s="7" t="s">
        <v>141</v>
      </c>
      <c r="T56" s="7" t="s">
        <v>141</v>
      </c>
      <c r="U56" s="7">
        <v>6</v>
      </c>
      <c r="V56" s="49"/>
      <c r="W56" s="49"/>
      <c r="X56" s="49"/>
      <c r="Y56" s="7">
        <v>40</v>
      </c>
      <c r="Z56" s="7">
        <v>73</v>
      </c>
      <c r="AA56" s="7">
        <v>41101</v>
      </c>
      <c r="AB56" s="7">
        <v>2271</v>
      </c>
      <c r="AC56" s="7">
        <v>4</v>
      </c>
      <c r="AD56" s="49"/>
      <c r="AE56" s="49"/>
      <c r="AF56" s="49"/>
      <c r="AG56" s="7">
        <v>7</v>
      </c>
      <c r="AH56" s="7">
        <v>10</v>
      </c>
      <c r="AI56" s="7">
        <v>5656</v>
      </c>
      <c r="AJ56" s="7">
        <v>587</v>
      </c>
      <c r="AK56" s="7">
        <v>14</v>
      </c>
      <c r="AL56" s="7">
        <v>25</v>
      </c>
      <c r="AM56" s="7">
        <v>7760</v>
      </c>
      <c r="AN56" s="7">
        <v>1884</v>
      </c>
      <c r="AO56" s="7">
        <v>1</v>
      </c>
      <c r="AP56" s="7" t="s">
        <v>140</v>
      </c>
      <c r="AQ56" s="7" t="s">
        <v>140</v>
      </c>
    </row>
    <row r="57" spans="2:43" ht="12" customHeight="1">
      <c r="B57" s="3"/>
      <c r="C57" s="6"/>
      <c r="D57" s="5" t="s">
        <v>114</v>
      </c>
      <c r="E57" s="7">
        <v>45</v>
      </c>
      <c r="F57" s="7">
        <v>80</v>
      </c>
      <c r="G57" s="7">
        <v>71484</v>
      </c>
      <c r="H57" s="7">
        <v>5524</v>
      </c>
      <c r="I57" s="7">
        <v>1</v>
      </c>
      <c r="J57" s="7" t="s">
        <v>140</v>
      </c>
      <c r="K57" s="7" t="s">
        <v>140</v>
      </c>
      <c r="L57" s="7" t="s">
        <v>140</v>
      </c>
      <c r="M57" s="7" t="s">
        <v>141</v>
      </c>
      <c r="N57" s="7" t="s">
        <v>141</v>
      </c>
      <c r="O57" s="7" t="s">
        <v>141</v>
      </c>
      <c r="P57" s="7" t="s">
        <v>141</v>
      </c>
      <c r="Q57" s="7" t="s">
        <v>141</v>
      </c>
      <c r="R57" s="7" t="s">
        <v>141</v>
      </c>
      <c r="S57" s="7" t="s">
        <v>141</v>
      </c>
      <c r="T57" s="7" t="s">
        <v>141</v>
      </c>
      <c r="U57" s="7">
        <v>1</v>
      </c>
      <c r="V57" s="50"/>
      <c r="W57" s="50"/>
      <c r="X57" s="50"/>
      <c r="Y57" s="7">
        <v>32</v>
      </c>
      <c r="Z57" s="7">
        <v>55</v>
      </c>
      <c r="AA57" s="7">
        <v>30026</v>
      </c>
      <c r="AB57" s="7">
        <v>1630</v>
      </c>
      <c r="AC57" s="7">
        <v>2</v>
      </c>
      <c r="AD57" s="50"/>
      <c r="AE57" s="50"/>
      <c r="AF57" s="50"/>
      <c r="AG57" s="7">
        <v>4</v>
      </c>
      <c r="AH57" s="7">
        <v>7</v>
      </c>
      <c r="AI57" s="7">
        <v>1969</v>
      </c>
      <c r="AJ57" s="7">
        <v>209</v>
      </c>
      <c r="AK57" s="7">
        <v>5</v>
      </c>
      <c r="AL57" s="7">
        <v>11</v>
      </c>
      <c r="AM57" s="7">
        <v>20715</v>
      </c>
      <c r="AN57" s="7">
        <v>2650</v>
      </c>
      <c r="AO57" s="7" t="s">
        <v>141</v>
      </c>
      <c r="AP57" s="7" t="s">
        <v>141</v>
      </c>
      <c r="AQ57" s="7" t="s">
        <v>141</v>
      </c>
    </row>
    <row r="58" spans="2:43" ht="12" customHeight="1">
      <c r="B58" s="11"/>
      <c r="C58" s="19" t="s">
        <v>64</v>
      </c>
      <c r="D58" s="20"/>
      <c r="E58" s="8">
        <v>332</v>
      </c>
      <c r="F58" s="8">
        <v>746</v>
      </c>
      <c r="G58" s="8">
        <v>597089</v>
      </c>
      <c r="H58" s="8">
        <v>67444</v>
      </c>
      <c r="I58" s="8">
        <v>18</v>
      </c>
      <c r="J58" s="8">
        <v>60</v>
      </c>
      <c r="K58" s="8">
        <v>130441</v>
      </c>
      <c r="L58" s="8">
        <v>7390</v>
      </c>
      <c r="M58" s="8">
        <v>1</v>
      </c>
      <c r="N58" s="8" t="s">
        <v>140</v>
      </c>
      <c r="O58" s="8" t="s">
        <v>140</v>
      </c>
      <c r="P58" s="8" t="s">
        <v>141</v>
      </c>
      <c r="Q58" s="8" t="s">
        <v>141</v>
      </c>
      <c r="R58" s="8" t="s">
        <v>141</v>
      </c>
      <c r="S58" s="8" t="s">
        <v>141</v>
      </c>
      <c r="T58" s="8" t="s">
        <v>141</v>
      </c>
      <c r="U58" s="8">
        <v>34</v>
      </c>
      <c r="V58" s="8">
        <v>94</v>
      </c>
      <c r="W58" s="8">
        <v>72903</v>
      </c>
      <c r="X58" s="8">
        <v>18622</v>
      </c>
      <c r="Y58" s="8">
        <v>184</v>
      </c>
      <c r="Z58" s="8">
        <v>410</v>
      </c>
      <c r="AA58" s="8">
        <v>266141</v>
      </c>
      <c r="AB58" s="8">
        <v>20313</v>
      </c>
      <c r="AC58" s="8">
        <v>13</v>
      </c>
      <c r="AD58" s="8">
        <v>17</v>
      </c>
      <c r="AE58" s="8">
        <v>7454</v>
      </c>
      <c r="AF58" s="8">
        <v>1320</v>
      </c>
      <c r="AG58" s="8">
        <v>30</v>
      </c>
      <c r="AH58" s="8">
        <v>67</v>
      </c>
      <c r="AI58" s="8">
        <v>48750</v>
      </c>
      <c r="AJ58" s="8">
        <v>9646</v>
      </c>
      <c r="AK58" s="8">
        <v>52</v>
      </c>
      <c r="AL58" s="8">
        <v>97</v>
      </c>
      <c r="AM58" s="8">
        <v>69700</v>
      </c>
      <c r="AN58" s="8">
        <v>10153</v>
      </c>
      <c r="AO58" s="8">
        <v>49</v>
      </c>
      <c r="AP58" s="8">
        <v>139</v>
      </c>
      <c r="AQ58" s="8">
        <v>37663</v>
      </c>
    </row>
    <row r="59" spans="2:43" ht="12" customHeight="1">
      <c r="B59" s="3"/>
      <c r="C59" s="6"/>
      <c r="D59" s="5" t="s">
        <v>65</v>
      </c>
      <c r="E59" s="7">
        <v>332</v>
      </c>
      <c r="F59" s="7">
        <v>746</v>
      </c>
      <c r="G59" s="7">
        <v>597089</v>
      </c>
      <c r="H59" s="7">
        <v>67444</v>
      </c>
      <c r="I59" s="7">
        <v>18</v>
      </c>
      <c r="J59" s="7">
        <v>60</v>
      </c>
      <c r="K59" s="7">
        <v>130441</v>
      </c>
      <c r="L59" s="7">
        <v>7390</v>
      </c>
      <c r="M59" s="7">
        <v>1</v>
      </c>
      <c r="N59" s="7" t="s">
        <v>140</v>
      </c>
      <c r="O59" s="7" t="s">
        <v>140</v>
      </c>
      <c r="P59" s="7" t="s">
        <v>141</v>
      </c>
      <c r="Q59" s="7" t="s">
        <v>141</v>
      </c>
      <c r="R59" s="7" t="s">
        <v>141</v>
      </c>
      <c r="S59" s="7" t="s">
        <v>141</v>
      </c>
      <c r="T59" s="7" t="s">
        <v>141</v>
      </c>
      <c r="U59" s="7">
        <v>34</v>
      </c>
      <c r="V59" s="7">
        <v>94</v>
      </c>
      <c r="W59" s="7">
        <v>72903</v>
      </c>
      <c r="X59" s="7">
        <v>18622</v>
      </c>
      <c r="Y59" s="7">
        <v>184</v>
      </c>
      <c r="Z59" s="7">
        <v>410</v>
      </c>
      <c r="AA59" s="7">
        <v>266141</v>
      </c>
      <c r="AB59" s="7">
        <v>20313</v>
      </c>
      <c r="AC59" s="7">
        <v>13</v>
      </c>
      <c r="AD59" s="7">
        <v>17</v>
      </c>
      <c r="AE59" s="7">
        <v>7454</v>
      </c>
      <c r="AF59" s="7">
        <v>1320</v>
      </c>
      <c r="AG59" s="7">
        <v>30</v>
      </c>
      <c r="AH59" s="7">
        <v>67</v>
      </c>
      <c r="AI59" s="7">
        <v>48750</v>
      </c>
      <c r="AJ59" s="7">
        <v>9646</v>
      </c>
      <c r="AK59" s="7">
        <v>52</v>
      </c>
      <c r="AL59" s="7">
        <v>97</v>
      </c>
      <c r="AM59" s="7">
        <v>69700</v>
      </c>
      <c r="AN59" s="7">
        <v>10153</v>
      </c>
      <c r="AO59" s="7">
        <v>49</v>
      </c>
      <c r="AP59" s="7">
        <v>139</v>
      </c>
      <c r="AQ59" s="7">
        <v>37663</v>
      </c>
    </row>
    <row r="60" spans="2:43" ht="12" customHeight="1">
      <c r="B60" s="11"/>
      <c r="C60" s="19" t="s">
        <v>66</v>
      </c>
      <c r="D60" s="20"/>
      <c r="E60" s="8">
        <v>1194</v>
      </c>
      <c r="F60" s="8">
        <v>2880</v>
      </c>
      <c r="G60" s="8">
        <v>3035972</v>
      </c>
      <c r="H60" s="8">
        <v>328894</v>
      </c>
      <c r="I60" s="8">
        <v>97</v>
      </c>
      <c r="J60" s="8">
        <v>331</v>
      </c>
      <c r="K60" s="8">
        <v>1044299</v>
      </c>
      <c r="L60" s="8">
        <v>52557</v>
      </c>
      <c r="M60" s="8">
        <v>15</v>
      </c>
      <c r="N60" s="8">
        <v>16</v>
      </c>
      <c r="O60" s="8">
        <v>16250</v>
      </c>
      <c r="P60" s="8" t="s">
        <v>141</v>
      </c>
      <c r="Q60" s="8">
        <v>1</v>
      </c>
      <c r="R60" s="8" t="s">
        <v>140</v>
      </c>
      <c r="S60" s="8" t="s">
        <v>140</v>
      </c>
      <c r="T60" s="8" t="s">
        <v>140</v>
      </c>
      <c r="U60" s="8">
        <v>138</v>
      </c>
      <c r="V60" s="8">
        <v>327</v>
      </c>
      <c r="W60" s="8">
        <v>258274</v>
      </c>
      <c r="X60" s="8">
        <v>69153</v>
      </c>
      <c r="Y60" s="8">
        <v>575</v>
      </c>
      <c r="Z60" s="8">
        <v>1315</v>
      </c>
      <c r="AA60" s="8">
        <v>993705</v>
      </c>
      <c r="AB60" s="8">
        <v>85858</v>
      </c>
      <c r="AC60" s="8">
        <v>33</v>
      </c>
      <c r="AD60" s="8">
        <v>61</v>
      </c>
      <c r="AE60" s="8">
        <v>23177</v>
      </c>
      <c r="AF60" s="8">
        <v>5028</v>
      </c>
      <c r="AG60" s="8">
        <v>139</v>
      </c>
      <c r="AH60" s="8">
        <v>269</v>
      </c>
      <c r="AI60" s="8">
        <v>218267</v>
      </c>
      <c r="AJ60" s="8">
        <v>43554</v>
      </c>
      <c r="AK60" s="8">
        <v>196</v>
      </c>
      <c r="AL60" s="8">
        <v>553</v>
      </c>
      <c r="AM60" s="8">
        <v>471000</v>
      </c>
      <c r="AN60" s="8">
        <v>70244</v>
      </c>
      <c r="AO60" s="8">
        <v>136</v>
      </c>
      <c r="AP60" s="8">
        <v>371</v>
      </c>
      <c r="AQ60" s="8">
        <v>80343</v>
      </c>
    </row>
    <row r="61" spans="2:43" ht="12" customHeight="1">
      <c r="B61" s="3"/>
      <c r="C61" s="6"/>
      <c r="D61" s="5" t="s">
        <v>67</v>
      </c>
      <c r="E61" s="7">
        <v>433</v>
      </c>
      <c r="F61" s="7">
        <v>1161</v>
      </c>
      <c r="G61" s="7">
        <v>1405944</v>
      </c>
      <c r="H61" s="7">
        <v>131881</v>
      </c>
      <c r="I61" s="7">
        <v>55</v>
      </c>
      <c r="J61" s="7">
        <v>197</v>
      </c>
      <c r="K61" s="7">
        <v>692452</v>
      </c>
      <c r="L61" s="7">
        <v>32387</v>
      </c>
      <c r="M61" s="7">
        <v>6</v>
      </c>
      <c r="N61" s="7">
        <v>6</v>
      </c>
      <c r="O61" s="7" t="s">
        <v>141</v>
      </c>
      <c r="P61" s="7" t="s">
        <v>141</v>
      </c>
      <c r="Q61" s="7" t="s">
        <v>141</v>
      </c>
      <c r="R61" s="7" t="s">
        <v>141</v>
      </c>
      <c r="S61" s="7" t="s">
        <v>141</v>
      </c>
      <c r="T61" s="7" t="s">
        <v>141</v>
      </c>
      <c r="U61" s="7">
        <v>48</v>
      </c>
      <c r="V61" s="7">
        <v>112</v>
      </c>
      <c r="W61" s="7">
        <v>95973</v>
      </c>
      <c r="X61" s="7">
        <v>25700</v>
      </c>
      <c r="Y61" s="7">
        <v>186</v>
      </c>
      <c r="Z61" s="7">
        <v>498</v>
      </c>
      <c r="AA61" s="7">
        <v>350544</v>
      </c>
      <c r="AB61" s="7">
        <v>26623</v>
      </c>
      <c r="AC61" s="7">
        <v>11</v>
      </c>
      <c r="AD61" s="7">
        <v>24</v>
      </c>
      <c r="AE61" s="7">
        <v>11328</v>
      </c>
      <c r="AF61" s="7">
        <v>2008</v>
      </c>
      <c r="AG61" s="7">
        <v>62</v>
      </c>
      <c r="AH61" s="7">
        <v>109</v>
      </c>
      <c r="AI61" s="7">
        <v>79205</v>
      </c>
      <c r="AJ61" s="7">
        <v>18695</v>
      </c>
      <c r="AK61" s="7">
        <v>65</v>
      </c>
      <c r="AL61" s="7" t="s">
        <v>140</v>
      </c>
      <c r="AM61" s="7" t="s">
        <v>140</v>
      </c>
      <c r="AN61" s="7" t="s">
        <v>140</v>
      </c>
      <c r="AO61" s="7">
        <v>55</v>
      </c>
      <c r="AP61" s="7">
        <v>158</v>
      </c>
      <c r="AQ61" s="7">
        <v>31333</v>
      </c>
    </row>
    <row r="62" spans="2:43" ht="12" customHeight="1">
      <c r="B62" s="3"/>
      <c r="C62" s="6"/>
      <c r="D62" s="5" t="s">
        <v>68</v>
      </c>
      <c r="E62" s="7">
        <v>24</v>
      </c>
      <c r="F62" s="7">
        <v>46</v>
      </c>
      <c r="G62" s="7">
        <v>35787</v>
      </c>
      <c r="H62" s="7">
        <v>5035</v>
      </c>
      <c r="I62" s="7">
        <v>1</v>
      </c>
      <c r="J62" s="7" t="s">
        <v>140</v>
      </c>
      <c r="K62" s="7" t="s">
        <v>140</v>
      </c>
      <c r="L62" s="7" t="s">
        <v>140</v>
      </c>
      <c r="M62" s="7" t="s">
        <v>141</v>
      </c>
      <c r="N62" s="7" t="s">
        <v>141</v>
      </c>
      <c r="O62" s="7" t="s">
        <v>141</v>
      </c>
      <c r="P62" s="7" t="s">
        <v>141</v>
      </c>
      <c r="Q62" s="7" t="s">
        <v>141</v>
      </c>
      <c r="R62" s="7" t="s">
        <v>141</v>
      </c>
      <c r="S62" s="7" t="s">
        <v>141</v>
      </c>
      <c r="T62" s="7" t="s">
        <v>141</v>
      </c>
      <c r="U62" s="7" t="s">
        <v>141</v>
      </c>
      <c r="V62" s="7" t="s">
        <v>141</v>
      </c>
      <c r="W62" s="7" t="s">
        <v>141</v>
      </c>
      <c r="X62" s="7" t="s">
        <v>141</v>
      </c>
      <c r="Y62" s="7">
        <v>11</v>
      </c>
      <c r="Z62" s="7">
        <v>24</v>
      </c>
      <c r="AA62" s="7">
        <v>22768</v>
      </c>
      <c r="AB62" s="7">
        <v>2570</v>
      </c>
      <c r="AC62" s="7">
        <v>3</v>
      </c>
      <c r="AD62" s="7">
        <v>4</v>
      </c>
      <c r="AE62" s="7">
        <v>1649</v>
      </c>
      <c r="AF62" s="7">
        <v>665</v>
      </c>
      <c r="AG62" s="7">
        <v>6</v>
      </c>
      <c r="AH62" s="7">
        <v>8</v>
      </c>
      <c r="AI62" s="7">
        <v>2570</v>
      </c>
      <c r="AJ62" s="7">
        <v>410</v>
      </c>
      <c r="AK62" s="7">
        <v>3</v>
      </c>
      <c r="AL62" s="7" t="s">
        <v>140</v>
      </c>
      <c r="AM62" s="7" t="s">
        <v>140</v>
      </c>
      <c r="AN62" s="7" t="s">
        <v>140</v>
      </c>
      <c r="AO62" s="7" t="s">
        <v>141</v>
      </c>
      <c r="AP62" s="7" t="s">
        <v>141</v>
      </c>
      <c r="AQ62" s="7" t="s">
        <v>141</v>
      </c>
    </row>
    <row r="63" spans="2:43" ht="12" customHeight="1">
      <c r="B63" s="3"/>
      <c r="C63" s="6"/>
      <c r="D63" s="5" t="s">
        <v>70</v>
      </c>
      <c r="E63" s="7">
        <v>255</v>
      </c>
      <c r="F63" s="7">
        <v>572</v>
      </c>
      <c r="G63" s="7">
        <v>531802</v>
      </c>
      <c r="H63" s="7">
        <v>66832</v>
      </c>
      <c r="I63" s="7">
        <v>17</v>
      </c>
      <c r="J63" s="7">
        <v>52</v>
      </c>
      <c r="K63" s="7">
        <v>103000</v>
      </c>
      <c r="L63" s="7">
        <v>5116</v>
      </c>
      <c r="M63" s="7">
        <v>6</v>
      </c>
      <c r="N63" s="7">
        <v>6</v>
      </c>
      <c r="O63" s="7" t="s">
        <v>141</v>
      </c>
      <c r="P63" s="7" t="s">
        <v>141</v>
      </c>
      <c r="Q63" s="7" t="s">
        <v>141</v>
      </c>
      <c r="R63" s="7" t="s">
        <v>141</v>
      </c>
      <c r="S63" s="7" t="s">
        <v>141</v>
      </c>
      <c r="T63" s="7" t="s">
        <v>141</v>
      </c>
      <c r="U63" s="7">
        <v>31</v>
      </c>
      <c r="V63" s="7">
        <v>74</v>
      </c>
      <c r="W63" s="7">
        <v>62269</v>
      </c>
      <c r="X63" s="7">
        <v>19980</v>
      </c>
      <c r="Y63" s="7">
        <v>118</v>
      </c>
      <c r="Z63" s="7">
        <v>254</v>
      </c>
      <c r="AA63" s="7">
        <v>191305</v>
      </c>
      <c r="AB63" s="7">
        <v>17973</v>
      </c>
      <c r="AC63" s="7">
        <v>10</v>
      </c>
      <c r="AD63" s="7">
        <v>15</v>
      </c>
      <c r="AE63" s="7">
        <v>5394</v>
      </c>
      <c r="AF63" s="7">
        <v>1377</v>
      </c>
      <c r="AG63" s="7">
        <v>35</v>
      </c>
      <c r="AH63" s="7">
        <v>68</v>
      </c>
      <c r="AI63" s="7">
        <v>51551</v>
      </c>
      <c r="AJ63" s="7">
        <v>8618</v>
      </c>
      <c r="AK63" s="7">
        <v>38</v>
      </c>
      <c r="AL63" s="7">
        <v>103</v>
      </c>
      <c r="AM63" s="7">
        <v>118283</v>
      </c>
      <c r="AN63" s="7">
        <v>13768</v>
      </c>
      <c r="AO63" s="7">
        <v>12</v>
      </c>
      <c r="AP63" s="7">
        <v>33</v>
      </c>
      <c r="AQ63" s="7">
        <v>6344</v>
      </c>
    </row>
    <row r="64" spans="2:43" ht="12" customHeight="1">
      <c r="B64" s="3"/>
      <c r="C64" s="6"/>
      <c r="D64" s="5" t="s">
        <v>71</v>
      </c>
      <c r="E64" s="7">
        <v>93</v>
      </c>
      <c r="F64" s="7">
        <v>198</v>
      </c>
      <c r="G64" s="7">
        <v>198094</v>
      </c>
      <c r="H64" s="7">
        <v>30783</v>
      </c>
      <c r="I64" s="7">
        <v>3</v>
      </c>
      <c r="J64" s="7">
        <v>8</v>
      </c>
      <c r="K64" s="7">
        <v>31384</v>
      </c>
      <c r="L64" s="7">
        <v>1760</v>
      </c>
      <c r="M64" s="7" t="s">
        <v>141</v>
      </c>
      <c r="N64" s="7" t="s">
        <v>141</v>
      </c>
      <c r="O64" s="7" t="s">
        <v>141</v>
      </c>
      <c r="P64" s="7" t="s">
        <v>141</v>
      </c>
      <c r="Q64" s="7" t="s">
        <v>141</v>
      </c>
      <c r="R64" s="7" t="s">
        <v>141</v>
      </c>
      <c r="S64" s="7" t="s">
        <v>141</v>
      </c>
      <c r="T64" s="7" t="s">
        <v>141</v>
      </c>
      <c r="U64" s="7">
        <v>8</v>
      </c>
      <c r="V64" s="7">
        <v>17</v>
      </c>
      <c r="W64" s="7">
        <v>13950</v>
      </c>
      <c r="X64" s="7">
        <v>4855</v>
      </c>
      <c r="Y64" s="7">
        <v>54</v>
      </c>
      <c r="Z64" s="7">
        <v>101</v>
      </c>
      <c r="AA64" s="7">
        <v>81710</v>
      </c>
      <c r="AB64" s="7">
        <v>10107</v>
      </c>
      <c r="AC64" s="7">
        <v>2</v>
      </c>
      <c r="AD64" s="7" t="s">
        <v>140</v>
      </c>
      <c r="AE64" s="7" t="s">
        <v>140</v>
      </c>
      <c r="AF64" s="7" t="s">
        <v>140</v>
      </c>
      <c r="AG64" s="7">
        <v>8</v>
      </c>
      <c r="AH64" s="7">
        <v>15</v>
      </c>
      <c r="AI64" s="7">
        <v>25096</v>
      </c>
      <c r="AJ64" s="7">
        <v>5159</v>
      </c>
      <c r="AK64" s="7">
        <v>18</v>
      </c>
      <c r="AL64" s="7">
        <v>53</v>
      </c>
      <c r="AM64" s="7">
        <v>44154</v>
      </c>
      <c r="AN64" s="7">
        <v>8582</v>
      </c>
      <c r="AO64" s="7">
        <v>17</v>
      </c>
      <c r="AP64" s="7">
        <v>43</v>
      </c>
      <c r="AQ64" s="7">
        <v>7363</v>
      </c>
    </row>
    <row r="65" spans="2:43" ht="12" customHeight="1">
      <c r="B65" s="3"/>
      <c r="C65" s="6"/>
      <c r="D65" s="5" t="s">
        <v>72</v>
      </c>
      <c r="E65" s="7">
        <v>157</v>
      </c>
      <c r="F65" s="7">
        <v>303</v>
      </c>
      <c r="G65" s="7">
        <v>242626</v>
      </c>
      <c r="H65" s="7">
        <v>28395</v>
      </c>
      <c r="I65" s="7">
        <v>7</v>
      </c>
      <c r="J65" s="7">
        <v>18</v>
      </c>
      <c r="K65" s="7">
        <v>48759</v>
      </c>
      <c r="L65" s="7">
        <v>4381</v>
      </c>
      <c r="M65" s="7" t="s">
        <v>141</v>
      </c>
      <c r="N65" s="7" t="s">
        <v>141</v>
      </c>
      <c r="O65" s="7" t="s">
        <v>141</v>
      </c>
      <c r="P65" s="7" t="s">
        <v>141</v>
      </c>
      <c r="Q65" s="7" t="s">
        <v>141</v>
      </c>
      <c r="R65" s="7" t="s">
        <v>141</v>
      </c>
      <c r="S65" s="7" t="s">
        <v>141</v>
      </c>
      <c r="T65" s="7" t="s">
        <v>141</v>
      </c>
      <c r="U65" s="7">
        <v>24</v>
      </c>
      <c r="V65" s="7">
        <v>54</v>
      </c>
      <c r="W65" s="7">
        <v>30654</v>
      </c>
      <c r="X65" s="7">
        <v>6014</v>
      </c>
      <c r="Y65" s="7">
        <v>84</v>
      </c>
      <c r="Z65" s="7">
        <v>146</v>
      </c>
      <c r="AA65" s="7">
        <v>111586</v>
      </c>
      <c r="AB65" s="7">
        <v>9880</v>
      </c>
      <c r="AC65" s="7">
        <v>4</v>
      </c>
      <c r="AD65" s="7">
        <v>9</v>
      </c>
      <c r="AE65" s="7">
        <v>2176</v>
      </c>
      <c r="AF65" s="7">
        <v>308</v>
      </c>
      <c r="AG65" s="7">
        <v>15</v>
      </c>
      <c r="AH65" s="7">
        <v>35</v>
      </c>
      <c r="AI65" s="7">
        <v>13988</v>
      </c>
      <c r="AJ65" s="7">
        <v>2572</v>
      </c>
      <c r="AK65" s="7">
        <v>23</v>
      </c>
      <c r="AL65" s="7">
        <v>41</v>
      </c>
      <c r="AM65" s="7">
        <v>35463</v>
      </c>
      <c r="AN65" s="7">
        <v>5240</v>
      </c>
      <c r="AO65" s="7">
        <v>18</v>
      </c>
      <c r="AP65" s="7">
        <v>37</v>
      </c>
      <c r="AQ65" s="7">
        <v>8740</v>
      </c>
    </row>
    <row r="66" spans="2:43" ht="12" customHeight="1">
      <c r="B66" s="3"/>
      <c r="C66" s="6"/>
      <c r="D66" s="5" t="s">
        <v>73</v>
      </c>
      <c r="E66" s="7">
        <v>163</v>
      </c>
      <c r="F66" s="7">
        <v>465</v>
      </c>
      <c r="G66" s="7">
        <v>511131</v>
      </c>
      <c r="H66" s="7">
        <v>54088</v>
      </c>
      <c r="I66" s="7">
        <v>7</v>
      </c>
      <c r="J66" s="7">
        <v>35</v>
      </c>
      <c r="K66" s="7">
        <v>137660</v>
      </c>
      <c r="L66" s="7">
        <v>4614</v>
      </c>
      <c r="M66" s="7" t="s">
        <v>141</v>
      </c>
      <c r="N66" s="7" t="s">
        <v>141</v>
      </c>
      <c r="O66" s="7" t="s">
        <v>141</v>
      </c>
      <c r="P66" s="7" t="s">
        <v>141</v>
      </c>
      <c r="Q66" s="7">
        <v>1</v>
      </c>
      <c r="R66" s="7" t="s">
        <v>140</v>
      </c>
      <c r="S66" s="7" t="s">
        <v>140</v>
      </c>
      <c r="T66" s="7" t="s">
        <v>140</v>
      </c>
      <c r="U66" s="7">
        <v>24</v>
      </c>
      <c r="V66" s="7">
        <v>64</v>
      </c>
      <c r="W66" s="7">
        <v>53268</v>
      </c>
      <c r="X66" s="7">
        <v>11989</v>
      </c>
      <c r="Y66" s="7">
        <v>79</v>
      </c>
      <c r="Z66" s="7">
        <v>203</v>
      </c>
      <c r="AA66" s="7">
        <v>173745</v>
      </c>
      <c r="AB66" s="7">
        <v>12211</v>
      </c>
      <c r="AC66" s="7" t="s">
        <v>141</v>
      </c>
      <c r="AD66" s="7" t="s">
        <v>141</v>
      </c>
      <c r="AE66" s="7" t="s">
        <v>141</v>
      </c>
      <c r="AF66" s="7" t="s">
        <v>141</v>
      </c>
      <c r="AG66" s="7">
        <v>11</v>
      </c>
      <c r="AH66" s="7">
        <v>32</v>
      </c>
      <c r="AI66" s="7">
        <v>45642</v>
      </c>
      <c r="AJ66" s="7">
        <v>8100</v>
      </c>
      <c r="AK66" s="7">
        <v>41</v>
      </c>
      <c r="AL66" s="7" t="s">
        <v>140</v>
      </c>
      <c r="AM66" s="7" t="s">
        <v>140</v>
      </c>
      <c r="AN66" s="7" t="s">
        <v>140</v>
      </c>
      <c r="AO66" s="7">
        <v>28</v>
      </c>
      <c r="AP66" s="7">
        <v>89</v>
      </c>
      <c r="AQ66" s="7">
        <v>25605</v>
      </c>
    </row>
    <row r="67" spans="2:43" ht="12" customHeight="1">
      <c r="B67" s="3"/>
      <c r="C67" s="6"/>
      <c r="D67" s="5" t="s">
        <v>74</v>
      </c>
      <c r="E67" s="7">
        <v>27</v>
      </c>
      <c r="F67" s="7">
        <v>50</v>
      </c>
      <c r="G67" s="7">
        <v>57317</v>
      </c>
      <c r="H67" s="7">
        <v>6922</v>
      </c>
      <c r="I67" s="7">
        <v>5</v>
      </c>
      <c r="J67" s="7">
        <v>8</v>
      </c>
      <c r="K67" s="7">
        <v>11400</v>
      </c>
      <c r="L67" s="7">
        <v>1530</v>
      </c>
      <c r="M67" s="7" t="s">
        <v>141</v>
      </c>
      <c r="N67" s="7" t="s">
        <v>141</v>
      </c>
      <c r="O67" s="7" t="s">
        <v>141</v>
      </c>
      <c r="P67" s="7" t="s">
        <v>141</v>
      </c>
      <c r="Q67" s="7" t="s">
        <v>141</v>
      </c>
      <c r="R67" s="7" t="s">
        <v>141</v>
      </c>
      <c r="S67" s="7" t="s">
        <v>141</v>
      </c>
      <c r="T67" s="7" t="s">
        <v>141</v>
      </c>
      <c r="U67" s="7">
        <v>2</v>
      </c>
      <c r="V67" s="7" t="s">
        <v>140</v>
      </c>
      <c r="W67" s="7" t="s">
        <v>140</v>
      </c>
      <c r="X67" s="7" t="s">
        <v>140</v>
      </c>
      <c r="Y67" s="7">
        <v>17</v>
      </c>
      <c r="Z67" s="7">
        <v>34</v>
      </c>
      <c r="AA67" s="7">
        <v>42487</v>
      </c>
      <c r="AB67" s="7">
        <v>4655</v>
      </c>
      <c r="AC67" s="7" t="s">
        <v>141</v>
      </c>
      <c r="AD67" s="7" t="s">
        <v>141</v>
      </c>
      <c r="AE67" s="7" t="s">
        <v>141</v>
      </c>
      <c r="AF67" s="7" t="s">
        <v>141</v>
      </c>
      <c r="AG67" s="7">
        <v>1</v>
      </c>
      <c r="AH67" s="7" t="s">
        <v>140</v>
      </c>
      <c r="AI67" s="7" t="s">
        <v>140</v>
      </c>
      <c r="AJ67" s="7" t="s">
        <v>141</v>
      </c>
      <c r="AK67" s="7">
        <v>2</v>
      </c>
      <c r="AL67" s="7" t="s">
        <v>140</v>
      </c>
      <c r="AM67" s="7" t="s">
        <v>140</v>
      </c>
      <c r="AN67" s="7" t="s">
        <v>140</v>
      </c>
      <c r="AO67" s="7">
        <v>6</v>
      </c>
      <c r="AP67" s="7">
        <v>11</v>
      </c>
      <c r="AQ67" s="7">
        <v>958</v>
      </c>
    </row>
    <row r="68" spans="2:43" ht="12" customHeight="1">
      <c r="B68" s="3"/>
      <c r="C68" s="6"/>
      <c r="D68" s="5" t="s">
        <v>75</v>
      </c>
      <c r="E68" s="7">
        <v>42</v>
      </c>
      <c r="F68" s="7">
        <v>85</v>
      </c>
      <c r="G68" s="7">
        <v>53271</v>
      </c>
      <c r="H68" s="7">
        <v>4958</v>
      </c>
      <c r="I68" s="7">
        <v>2</v>
      </c>
      <c r="J68" s="7" t="s">
        <v>140</v>
      </c>
      <c r="K68" s="7" t="s">
        <v>140</v>
      </c>
      <c r="L68" s="7" t="s">
        <v>140</v>
      </c>
      <c r="M68" s="7">
        <v>3</v>
      </c>
      <c r="N68" s="7">
        <v>4</v>
      </c>
      <c r="O68" s="7">
        <v>16250</v>
      </c>
      <c r="P68" s="7" t="s">
        <v>141</v>
      </c>
      <c r="Q68" s="7" t="s">
        <v>141</v>
      </c>
      <c r="R68" s="7" t="s">
        <v>141</v>
      </c>
      <c r="S68" s="7" t="s">
        <v>141</v>
      </c>
      <c r="T68" s="7" t="s">
        <v>141</v>
      </c>
      <c r="U68" s="7">
        <v>1</v>
      </c>
      <c r="V68" s="7" t="s">
        <v>140</v>
      </c>
      <c r="W68" s="7" t="s">
        <v>140</v>
      </c>
      <c r="X68" s="7" t="s">
        <v>140</v>
      </c>
      <c r="Y68" s="7">
        <v>26</v>
      </c>
      <c r="Z68" s="7">
        <v>55</v>
      </c>
      <c r="AA68" s="7">
        <v>19560</v>
      </c>
      <c r="AB68" s="7">
        <v>1839</v>
      </c>
      <c r="AC68" s="7">
        <v>3</v>
      </c>
      <c r="AD68" s="7" t="s">
        <v>140</v>
      </c>
      <c r="AE68" s="7" t="s">
        <v>140</v>
      </c>
      <c r="AF68" s="7" t="s">
        <v>140</v>
      </c>
      <c r="AG68" s="7">
        <v>1</v>
      </c>
      <c r="AH68" s="7" t="s">
        <v>140</v>
      </c>
      <c r="AI68" s="7" t="s">
        <v>140</v>
      </c>
      <c r="AJ68" s="7" t="s">
        <v>141</v>
      </c>
      <c r="AK68" s="7">
        <v>6</v>
      </c>
      <c r="AL68" s="7">
        <v>11</v>
      </c>
      <c r="AM68" s="7">
        <v>3312</v>
      </c>
      <c r="AN68" s="7">
        <v>1085</v>
      </c>
      <c r="AO68" s="7" t="s">
        <v>141</v>
      </c>
      <c r="AP68" s="7" t="s">
        <v>141</v>
      </c>
      <c r="AQ68" s="7" t="s">
        <v>141</v>
      </c>
    </row>
    <row r="69" spans="2:43" ht="12" customHeight="1">
      <c r="B69" s="11"/>
      <c r="C69" s="19" t="s">
        <v>76</v>
      </c>
      <c r="D69" s="20"/>
      <c r="E69" s="8">
        <v>721</v>
      </c>
      <c r="F69" s="8">
        <v>1589</v>
      </c>
      <c r="G69" s="8">
        <v>1412693</v>
      </c>
      <c r="H69" s="8">
        <v>149061</v>
      </c>
      <c r="I69" s="8">
        <v>21</v>
      </c>
      <c r="J69" s="8">
        <v>63</v>
      </c>
      <c r="K69" s="8">
        <v>108645</v>
      </c>
      <c r="L69" s="8">
        <v>5516</v>
      </c>
      <c r="M69" s="8">
        <v>6</v>
      </c>
      <c r="N69" s="8">
        <v>10</v>
      </c>
      <c r="O69" s="8">
        <v>1034</v>
      </c>
      <c r="P69" s="8">
        <v>60</v>
      </c>
      <c r="Q69" s="8">
        <v>3</v>
      </c>
      <c r="R69" s="8">
        <v>8</v>
      </c>
      <c r="S69" s="8">
        <v>16218</v>
      </c>
      <c r="T69" s="8">
        <v>2618</v>
      </c>
      <c r="U69" s="8">
        <v>70</v>
      </c>
      <c r="V69" s="8">
        <v>168</v>
      </c>
      <c r="W69" s="8">
        <v>119047</v>
      </c>
      <c r="X69" s="8">
        <v>25142</v>
      </c>
      <c r="Y69" s="8">
        <v>458</v>
      </c>
      <c r="Z69" s="8">
        <v>1016</v>
      </c>
      <c r="AA69" s="8">
        <v>885370</v>
      </c>
      <c r="AB69" s="8">
        <v>78470</v>
      </c>
      <c r="AC69" s="8">
        <v>19</v>
      </c>
      <c r="AD69" s="8">
        <v>36</v>
      </c>
      <c r="AE69" s="8">
        <v>25097</v>
      </c>
      <c r="AF69" s="8">
        <v>4179</v>
      </c>
      <c r="AG69" s="8">
        <v>47</v>
      </c>
      <c r="AH69" s="8">
        <v>90</v>
      </c>
      <c r="AI69" s="8">
        <v>67029</v>
      </c>
      <c r="AJ69" s="8">
        <v>10202</v>
      </c>
      <c r="AK69" s="8">
        <v>97</v>
      </c>
      <c r="AL69" s="8">
        <v>198</v>
      </c>
      <c r="AM69" s="8">
        <v>190253</v>
      </c>
      <c r="AN69" s="8">
        <v>22874</v>
      </c>
      <c r="AO69" s="8">
        <v>68</v>
      </c>
      <c r="AP69" s="8">
        <v>179</v>
      </c>
      <c r="AQ69" s="8">
        <v>63597</v>
      </c>
    </row>
    <row r="70" spans="2:43" ht="12" customHeight="1">
      <c r="B70" s="3"/>
      <c r="C70" s="6"/>
      <c r="D70" s="5" t="s">
        <v>77</v>
      </c>
      <c r="E70" s="7">
        <v>36</v>
      </c>
      <c r="F70" s="7">
        <v>68</v>
      </c>
      <c r="G70" s="7">
        <v>35744</v>
      </c>
      <c r="H70" s="7">
        <v>2795</v>
      </c>
      <c r="I70" s="7">
        <v>1</v>
      </c>
      <c r="J70" s="7" t="s">
        <v>140</v>
      </c>
      <c r="K70" s="7" t="s">
        <v>140</v>
      </c>
      <c r="L70" s="7" t="s">
        <v>140</v>
      </c>
      <c r="M70" s="7" t="s">
        <v>141</v>
      </c>
      <c r="N70" s="7" t="s">
        <v>141</v>
      </c>
      <c r="O70" s="7" t="s">
        <v>141</v>
      </c>
      <c r="P70" s="7" t="s">
        <v>141</v>
      </c>
      <c r="Q70" s="7" t="s">
        <v>141</v>
      </c>
      <c r="R70" s="7" t="s">
        <v>141</v>
      </c>
      <c r="S70" s="7" t="s">
        <v>141</v>
      </c>
      <c r="T70" s="7" t="s">
        <v>141</v>
      </c>
      <c r="U70" s="7">
        <v>1</v>
      </c>
      <c r="V70" s="7" t="s">
        <v>140</v>
      </c>
      <c r="W70" s="7" t="s">
        <v>140</v>
      </c>
      <c r="X70" s="7" t="s">
        <v>140</v>
      </c>
      <c r="Y70" s="7">
        <v>26</v>
      </c>
      <c r="Z70" s="7">
        <v>47</v>
      </c>
      <c r="AA70" s="7">
        <v>23317</v>
      </c>
      <c r="AB70" s="7">
        <v>1792</v>
      </c>
      <c r="AC70" s="7">
        <v>1</v>
      </c>
      <c r="AD70" s="7" t="s">
        <v>140</v>
      </c>
      <c r="AE70" s="7" t="s">
        <v>140</v>
      </c>
      <c r="AF70" s="7" t="s">
        <v>140</v>
      </c>
      <c r="AG70" s="7">
        <v>2</v>
      </c>
      <c r="AH70" s="7" t="s">
        <v>140</v>
      </c>
      <c r="AI70" s="7" t="s">
        <v>140</v>
      </c>
      <c r="AJ70" s="7" t="s">
        <v>140</v>
      </c>
      <c r="AK70" s="7">
        <v>5</v>
      </c>
      <c r="AL70" s="7">
        <v>10</v>
      </c>
      <c r="AM70" s="7">
        <v>5676</v>
      </c>
      <c r="AN70" s="7">
        <v>563</v>
      </c>
      <c r="AO70" s="7" t="s">
        <v>141</v>
      </c>
      <c r="AP70" s="7" t="s">
        <v>141</v>
      </c>
      <c r="AQ70" s="7" t="s">
        <v>141</v>
      </c>
    </row>
    <row r="71" spans="2:43" ht="12" customHeight="1">
      <c r="B71" s="3"/>
      <c r="C71" s="6"/>
      <c r="D71" s="5" t="s">
        <v>78</v>
      </c>
      <c r="E71" s="7">
        <v>117</v>
      </c>
      <c r="F71" s="7">
        <v>236</v>
      </c>
      <c r="G71" s="7">
        <v>200274</v>
      </c>
      <c r="H71" s="7">
        <v>19956</v>
      </c>
      <c r="I71" s="7">
        <v>9</v>
      </c>
      <c r="J71" s="7">
        <v>23</v>
      </c>
      <c r="K71" s="7">
        <v>45160</v>
      </c>
      <c r="L71" s="7">
        <v>1069</v>
      </c>
      <c r="M71" s="7" t="s">
        <v>141</v>
      </c>
      <c r="N71" s="7" t="s">
        <v>141</v>
      </c>
      <c r="O71" s="7" t="s">
        <v>141</v>
      </c>
      <c r="P71" s="7" t="s">
        <v>141</v>
      </c>
      <c r="Q71" s="7" t="s">
        <v>141</v>
      </c>
      <c r="R71" s="7" t="s">
        <v>141</v>
      </c>
      <c r="S71" s="7" t="s">
        <v>141</v>
      </c>
      <c r="T71" s="7" t="s">
        <v>141</v>
      </c>
      <c r="U71" s="7">
        <v>10</v>
      </c>
      <c r="V71" s="7">
        <v>23</v>
      </c>
      <c r="W71" s="7">
        <v>17965</v>
      </c>
      <c r="X71" s="7">
        <v>4668</v>
      </c>
      <c r="Y71" s="7">
        <v>73</v>
      </c>
      <c r="Z71" s="7">
        <v>152</v>
      </c>
      <c r="AA71" s="7">
        <v>105507</v>
      </c>
      <c r="AB71" s="7">
        <v>8783</v>
      </c>
      <c r="AC71" s="7">
        <v>3</v>
      </c>
      <c r="AD71" s="7">
        <v>4</v>
      </c>
      <c r="AE71" s="7">
        <v>4037</v>
      </c>
      <c r="AF71" s="7">
        <v>735</v>
      </c>
      <c r="AG71" s="7">
        <v>7</v>
      </c>
      <c r="AH71" s="7">
        <v>13</v>
      </c>
      <c r="AI71" s="7">
        <v>10595</v>
      </c>
      <c r="AJ71" s="7">
        <v>1722</v>
      </c>
      <c r="AK71" s="7">
        <v>15</v>
      </c>
      <c r="AL71" s="7">
        <v>21</v>
      </c>
      <c r="AM71" s="7">
        <v>17010</v>
      </c>
      <c r="AN71" s="7">
        <v>2979</v>
      </c>
      <c r="AO71" s="7">
        <v>9</v>
      </c>
      <c r="AP71" s="7">
        <v>15</v>
      </c>
      <c r="AQ71" s="7">
        <v>2603</v>
      </c>
    </row>
    <row r="72" spans="2:43" ht="12" customHeight="1">
      <c r="B72" s="3"/>
      <c r="C72" s="6"/>
      <c r="D72" s="5" t="s">
        <v>79</v>
      </c>
      <c r="E72" s="7">
        <v>68</v>
      </c>
      <c r="F72" s="7">
        <v>130</v>
      </c>
      <c r="G72" s="7">
        <v>129648</v>
      </c>
      <c r="H72" s="7">
        <v>16149</v>
      </c>
      <c r="I72" s="7">
        <v>1</v>
      </c>
      <c r="J72" s="7" t="s">
        <v>140</v>
      </c>
      <c r="K72" s="7" t="s">
        <v>140</v>
      </c>
      <c r="L72" s="7" t="s">
        <v>140</v>
      </c>
      <c r="M72" s="7" t="s">
        <v>141</v>
      </c>
      <c r="N72" s="7" t="s">
        <v>141</v>
      </c>
      <c r="O72" s="7" t="s">
        <v>141</v>
      </c>
      <c r="P72" s="7" t="s">
        <v>141</v>
      </c>
      <c r="Q72" s="7" t="s">
        <v>141</v>
      </c>
      <c r="R72" s="7" t="s">
        <v>141</v>
      </c>
      <c r="S72" s="7" t="s">
        <v>141</v>
      </c>
      <c r="T72" s="7" t="s">
        <v>141</v>
      </c>
      <c r="U72" s="7">
        <v>7</v>
      </c>
      <c r="V72" s="7">
        <v>14</v>
      </c>
      <c r="W72" s="7">
        <v>15894</v>
      </c>
      <c r="X72" s="7">
        <v>4440</v>
      </c>
      <c r="Y72" s="7">
        <v>50</v>
      </c>
      <c r="Z72" s="7">
        <v>96</v>
      </c>
      <c r="AA72" s="7">
        <v>100022</v>
      </c>
      <c r="AB72" s="7">
        <v>8704</v>
      </c>
      <c r="AC72" s="7">
        <v>2</v>
      </c>
      <c r="AD72" s="7" t="s">
        <v>140</v>
      </c>
      <c r="AE72" s="7" t="s">
        <v>140</v>
      </c>
      <c r="AF72" s="7" t="s">
        <v>140</v>
      </c>
      <c r="AG72" s="7">
        <v>4</v>
      </c>
      <c r="AH72" s="7">
        <v>5</v>
      </c>
      <c r="AI72" s="7">
        <v>3385</v>
      </c>
      <c r="AJ72" s="7">
        <v>770</v>
      </c>
      <c r="AK72" s="7">
        <v>4</v>
      </c>
      <c r="AL72" s="7">
        <v>8</v>
      </c>
      <c r="AM72" s="7">
        <v>6147</v>
      </c>
      <c r="AN72" s="7">
        <v>1485</v>
      </c>
      <c r="AO72" s="7">
        <v>4</v>
      </c>
      <c r="AP72" s="7">
        <v>7</v>
      </c>
      <c r="AQ72" s="7">
        <v>1685</v>
      </c>
    </row>
    <row r="73" spans="2:43" ht="12" customHeight="1">
      <c r="B73" s="3"/>
      <c r="C73" s="6"/>
      <c r="D73" s="5" t="s">
        <v>80</v>
      </c>
      <c r="E73" s="7">
        <v>34</v>
      </c>
      <c r="F73" s="7">
        <v>48</v>
      </c>
      <c r="G73" s="7">
        <v>28007</v>
      </c>
      <c r="H73" s="7">
        <v>2573</v>
      </c>
      <c r="I73" s="7" t="s">
        <v>141</v>
      </c>
      <c r="J73" s="7" t="s">
        <v>141</v>
      </c>
      <c r="K73" s="7" t="s">
        <v>141</v>
      </c>
      <c r="L73" s="7" t="s">
        <v>141</v>
      </c>
      <c r="M73" s="7">
        <v>2</v>
      </c>
      <c r="N73" s="7" t="s">
        <v>140</v>
      </c>
      <c r="O73" s="7" t="s">
        <v>140</v>
      </c>
      <c r="P73" s="7" t="s">
        <v>140</v>
      </c>
      <c r="Q73" s="7" t="s">
        <v>141</v>
      </c>
      <c r="R73" s="7" t="s">
        <v>141</v>
      </c>
      <c r="S73" s="7" t="s">
        <v>141</v>
      </c>
      <c r="T73" s="7" t="s">
        <v>141</v>
      </c>
      <c r="U73" s="7">
        <v>4</v>
      </c>
      <c r="V73" s="7">
        <v>5</v>
      </c>
      <c r="W73" s="7">
        <v>950</v>
      </c>
      <c r="X73" s="7">
        <v>205</v>
      </c>
      <c r="Y73" s="7">
        <v>24</v>
      </c>
      <c r="Z73" s="7">
        <v>34</v>
      </c>
      <c r="AA73" s="7">
        <v>19630</v>
      </c>
      <c r="AB73" s="7">
        <v>1955</v>
      </c>
      <c r="AC73" s="7" t="s">
        <v>141</v>
      </c>
      <c r="AD73" s="7" t="s">
        <v>141</v>
      </c>
      <c r="AE73" s="7" t="s">
        <v>141</v>
      </c>
      <c r="AF73" s="7" t="s">
        <v>141</v>
      </c>
      <c r="AG73" s="7" t="s">
        <v>141</v>
      </c>
      <c r="AH73" s="7" t="s">
        <v>141</v>
      </c>
      <c r="AI73" s="7" t="s">
        <v>141</v>
      </c>
      <c r="AJ73" s="7" t="s">
        <v>141</v>
      </c>
      <c r="AK73" s="7">
        <v>4</v>
      </c>
      <c r="AL73" s="7">
        <v>7</v>
      </c>
      <c r="AM73" s="7">
        <v>7247</v>
      </c>
      <c r="AN73" s="7">
        <v>383</v>
      </c>
      <c r="AO73" s="7" t="s">
        <v>141</v>
      </c>
      <c r="AP73" s="7" t="s">
        <v>141</v>
      </c>
      <c r="AQ73" s="7" t="s">
        <v>141</v>
      </c>
    </row>
    <row r="74" spans="2:43" ht="12" customHeight="1">
      <c r="B74" s="3"/>
      <c r="C74" s="6"/>
      <c r="D74" s="5" t="s">
        <v>81</v>
      </c>
      <c r="E74" s="7">
        <v>139</v>
      </c>
      <c r="F74" s="7">
        <v>313</v>
      </c>
      <c r="G74" s="7">
        <v>277736</v>
      </c>
      <c r="H74" s="7">
        <v>27369</v>
      </c>
      <c r="I74" s="7">
        <v>5</v>
      </c>
      <c r="J74" s="7">
        <v>16</v>
      </c>
      <c r="K74" s="7">
        <v>46825</v>
      </c>
      <c r="L74" s="7">
        <v>3660</v>
      </c>
      <c r="M74" s="7" t="s">
        <v>141</v>
      </c>
      <c r="N74" s="7" t="s">
        <v>141</v>
      </c>
      <c r="O74" s="7" t="s">
        <v>141</v>
      </c>
      <c r="P74" s="7" t="s">
        <v>141</v>
      </c>
      <c r="Q74" s="7" t="s">
        <v>141</v>
      </c>
      <c r="R74" s="7" t="s">
        <v>141</v>
      </c>
      <c r="S74" s="7" t="s">
        <v>141</v>
      </c>
      <c r="T74" s="7" t="s">
        <v>141</v>
      </c>
      <c r="U74" s="7">
        <v>16</v>
      </c>
      <c r="V74" s="7">
        <v>39</v>
      </c>
      <c r="W74" s="7">
        <v>24524</v>
      </c>
      <c r="X74" s="7">
        <v>3929</v>
      </c>
      <c r="Y74" s="7">
        <v>74</v>
      </c>
      <c r="Z74" s="7">
        <v>156</v>
      </c>
      <c r="AA74" s="7">
        <v>128942</v>
      </c>
      <c r="AB74" s="7">
        <v>10573</v>
      </c>
      <c r="AC74" s="7">
        <v>6</v>
      </c>
      <c r="AD74" s="7">
        <v>14</v>
      </c>
      <c r="AE74" s="7">
        <v>6138</v>
      </c>
      <c r="AF74" s="7">
        <v>1533</v>
      </c>
      <c r="AG74" s="7">
        <v>14</v>
      </c>
      <c r="AH74" s="7">
        <v>36</v>
      </c>
      <c r="AI74" s="7">
        <v>24933</v>
      </c>
      <c r="AJ74" s="7">
        <v>2566</v>
      </c>
      <c r="AK74" s="7">
        <v>24</v>
      </c>
      <c r="AL74" s="7">
        <v>52</v>
      </c>
      <c r="AM74" s="7">
        <v>46374</v>
      </c>
      <c r="AN74" s="7">
        <v>5108</v>
      </c>
      <c r="AO74" s="7">
        <v>7</v>
      </c>
      <c r="AP74" s="7">
        <v>19</v>
      </c>
      <c r="AQ74" s="7">
        <v>4678</v>
      </c>
    </row>
    <row r="75" spans="2:43" ht="12" customHeight="1">
      <c r="B75" s="3"/>
      <c r="C75" s="6"/>
      <c r="D75" s="5" t="s">
        <v>82</v>
      </c>
      <c r="E75" s="7">
        <v>164</v>
      </c>
      <c r="F75" s="7">
        <v>455</v>
      </c>
      <c r="G75" s="7">
        <v>446975</v>
      </c>
      <c r="H75" s="7">
        <v>44386</v>
      </c>
      <c r="I75" s="7">
        <v>3</v>
      </c>
      <c r="J75" s="7">
        <v>14</v>
      </c>
      <c r="K75" s="7">
        <v>9876</v>
      </c>
      <c r="L75" s="7">
        <v>354</v>
      </c>
      <c r="M75" s="7" t="s">
        <v>141</v>
      </c>
      <c r="N75" s="7" t="s">
        <v>141</v>
      </c>
      <c r="O75" s="7" t="s">
        <v>141</v>
      </c>
      <c r="P75" s="7" t="s">
        <v>141</v>
      </c>
      <c r="Q75" s="7">
        <v>1</v>
      </c>
      <c r="R75" s="7" t="s">
        <v>140</v>
      </c>
      <c r="S75" s="7" t="s">
        <v>140</v>
      </c>
      <c r="T75" s="7" t="s">
        <v>140</v>
      </c>
      <c r="U75" s="7">
        <v>13</v>
      </c>
      <c r="V75" s="7">
        <v>38</v>
      </c>
      <c r="W75" s="7">
        <v>34584</v>
      </c>
      <c r="X75" s="7">
        <v>6400</v>
      </c>
      <c r="Y75" s="7">
        <v>105</v>
      </c>
      <c r="Z75" s="7">
        <v>312</v>
      </c>
      <c r="AA75" s="7">
        <v>318090</v>
      </c>
      <c r="AB75" s="7">
        <v>25746</v>
      </c>
      <c r="AC75" s="7">
        <v>2</v>
      </c>
      <c r="AD75" s="7" t="s">
        <v>140</v>
      </c>
      <c r="AE75" s="7" t="s">
        <v>140</v>
      </c>
      <c r="AF75" s="7" t="s">
        <v>140</v>
      </c>
      <c r="AG75" s="7">
        <v>11</v>
      </c>
      <c r="AH75" s="7">
        <v>21</v>
      </c>
      <c r="AI75" s="7">
        <v>18399</v>
      </c>
      <c r="AJ75" s="7">
        <v>3571</v>
      </c>
      <c r="AK75" s="7">
        <v>29</v>
      </c>
      <c r="AL75" s="7">
        <v>66</v>
      </c>
      <c r="AM75" s="7">
        <v>62856</v>
      </c>
      <c r="AN75" s="7">
        <v>7730</v>
      </c>
      <c r="AO75" s="7">
        <v>42</v>
      </c>
      <c r="AP75" s="7">
        <v>122</v>
      </c>
      <c r="AQ75" s="7">
        <v>51488</v>
      </c>
    </row>
    <row r="76" spans="2:43" ht="12" customHeight="1">
      <c r="B76" s="3"/>
      <c r="C76" s="6"/>
      <c r="D76" s="5" t="s">
        <v>115</v>
      </c>
      <c r="E76" s="7">
        <v>107</v>
      </c>
      <c r="F76" s="7">
        <v>221</v>
      </c>
      <c r="G76" s="7">
        <v>223236</v>
      </c>
      <c r="H76" s="7">
        <v>28737</v>
      </c>
      <c r="I76" s="7">
        <v>1</v>
      </c>
      <c r="J76" s="7" t="s">
        <v>140</v>
      </c>
      <c r="K76" s="7" t="s">
        <v>140</v>
      </c>
      <c r="L76" s="7" t="s">
        <v>140</v>
      </c>
      <c r="M76" s="7" t="s">
        <v>141</v>
      </c>
      <c r="N76" s="7" t="s">
        <v>141</v>
      </c>
      <c r="O76" s="7" t="s">
        <v>141</v>
      </c>
      <c r="P76" s="7" t="s">
        <v>141</v>
      </c>
      <c r="Q76" s="7">
        <v>2</v>
      </c>
      <c r="R76" s="7" t="s">
        <v>140</v>
      </c>
      <c r="S76" s="7" t="s">
        <v>140</v>
      </c>
      <c r="T76" s="7" t="s">
        <v>140</v>
      </c>
      <c r="U76" s="7">
        <v>13</v>
      </c>
      <c r="V76" s="7">
        <v>33</v>
      </c>
      <c r="W76" s="7">
        <v>20659</v>
      </c>
      <c r="X76" s="7">
        <v>4480</v>
      </c>
      <c r="Y76" s="7">
        <v>70</v>
      </c>
      <c r="Z76" s="7">
        <v>142</v>
      </c>
      <c r="AA76" s="7">
        <v>137340</v>
      </c>
      <c r="AB76" s="7">
        <v>15907</v>
      </c>
      <c r="AC76" s="7">
        <v>2</v>
      </c>
      <c r="AD76" s="7" t="s">
        <v>140</v>
      </c>
      <c r="AE76" s="7" t="s">
        <v>140</v>
      </c>
      <c r="AF76" s="7" t="s">
        <v>140</v>
      </c>
      <c r="AG76" s="7">
        <v>7</v>
      </c>
      <c r="AH76" s="7">
        <v>11</v>
      </c>
      <c r="AI76" s="7">
        <v>7672</v>
      </c>
      <c r="AJ76" s="7">
        <v>1466</v>
      </c>
      <c r="AK76" s="7">
        <v>12</v>
      </c>
      <c r="AL76" s="7">
        <v>22</v>
      </c>
      <c r="AM76" s="7">
        <v>34163</v>
      </c>
      <c r="AN76" s="7">
        <v>3876</v>
      </c>
      <c r="AO76" s="7">
        <v>6</v>
      </c>
      <c r="AP76" s="7">
        <v>16</v>
      </c>
      <c r="AQ76" s="7">
        <v>3143</v>
      </c>
    </row>
    <row r="77" spans="2:43" ht="12" customHeight="1">
      <c r="B77" s="3"/>
      <c r="C77" s="6"/>
      <c r="D77" s="5" t="s">
        <v>116</v>
      </c>
      <c r="E77" s="7">
        <v>31</v>
      </c>
      <c r="F77" s="7">
        <v>71</v>
      </c>
      <c r="G77" s="7">
        <v>44121</v>
      </c>
      <c r="H77" s="7">
        <v>4289</v>
      </c>
      <c r="I77" s="7">
        <v>1</v>
      </c>
      <c r="J77" s="7" t="s">
        <v>140</v>
      </c>
      <c r="K77" s="7" t="s">
        <v>140</v>
      </c>
      <c r="L77" s="7" t="s">
        <v>140</v>
      </c>
      <c r="M77" s="7">
        <v>1</v>
      </c>
      <c r="N77" s="7" t="s">
        <v>140</v>
      </c>
      <c r="O77" s="7" t="s">
        <v>140</v>
      </c>
      <c r="P77" s="7" t="s">
        <v>140</v>
      </c>
      <c r="Q77" s="7" t="s">
        <v>141</v>
      </c>
      <c r="R77" s="7" t="s">
        <v>141</v>
      </c>
      <c r="S77" s="7" t="s">
        <v>141</v>
      </c>
      <c r="T77" s="7" t="s">
        <v>141</v>
      </c>
      <c r="U77" s="7">
        <v>4</v>
      </c>
      <c r="V77" s="7">
        <v>8</v>
      </c>
      <c r="W77" s="7">
        <v>1490</v>
      </c>
      <c r="X77" s="7">
        <v>320</v>
      </c>
      <c r="Y77" s="7">
        <v>18</v>
      </c>
      <c r="Z77" s="7">
        <v>43</v>
      </c>
      <c r="AA77" s="7">
        <v>29654</v>
      </c>
      <c r="AB77" s="7">
        <v>2883</v>
      </c>
      <c r="AC77" s="7">
        <v>2</v>
      </c>
      <c r="AD77" s="7" t="s">
        <v>140</v>
      </c>
      <c r="AE77" s="7" t="s">
        <v>140</v>
      </c>
      <c r="AF77" s="7" t="s">
        <v>140</v>
      </c>
      <c r="AG77" s="7">
        <v>1</v>
      </c>
      <c r="AH77" s="7" t="s">
        <v>140</v>
      </c>
      <c r="AI77" s="7" t="s">
        <v>140</v>
      </c>
      <c r="AJ77" s="7" t="s">
        <v>140</v>
      </c>
      <c r="AK77" s="7">
        <v>4</v>
      </c>
      <c r="AL77" s="7">
        <v>12</v>
      </c>
      <c r="AM77" s="7">
        <v>10780</v>
      </c>
      <c r="AN77" s="7">
        <v>750</v>
      </c>
      <c r="AO77" s="7" t="s">
        <v>141</v>
      </c>
      <c r="AP77" s="7" t="s">
        <v>141</v>
      </c>
      <c r="AQ77" s="7" t="s">
        <v>141</v>
      </c>
    </row>
    <row r="78" spans="2:43" ht="12" customHeight="1">
      <c r="B78" s="3"/>
      <c r="C78" s="6"/>
      <c r="D78" s="5" t="s">
        <v>84</v>
      </c>
      <c r="E78" s="7">
        <v>25</v>
      </c>
      <c r="F78" s="7">
        <v>47</v>
      </c>
      <c r="G78" s="7">
        <v>26952</v>
      </c>
      <c r="H78" s="7">
        <v>2807</v>
      </c>
      <c r="I78" s="7" t="s">
        <v>141</v>
      </c>
      <c r="J78" s="7" t="s">
        <v>141</v>
      </c>
      <c r="K78" s="7" t="s">
        <v>141</v>
      </c>
      <c r="L78" s="7" t="s">
        <v>141</v>
      </c>
      <c r="M78" s="7">
        <v>3</v>
      </c>
      <c r="N78" s="7">
        <v>6</v>
      </c>
      <c r="O78" s="7">
        <v>254</v>
      </c>
      <c r="P78" s="7">
        <v>20</v>
      </c>
      <c r="Q78" s="7" t="s">
        <v>141</v>
      </c>
      <c r="R78" s="7" t="s">
        <v>141</v>
      </c>
      <c r="S78" s="7" t="s">
        <v>141</v>
      </c>
      <c r="T78" s="7" t="s">
        <v>141</v>
      </c>
      <c r="U78" s="7">
        <v>2</v>
      </c>
      <c r="V78" s="7" t="s">
        <v>140</v>
      </c>
      <c r="W78" s="7" t="s">
        <v>140</v>
      </c>
      <c r="X78" s="7" t="s">
        <v>140</v>
      </c>
      <c r="Y78" s="7">
        <v>18</v>
      </c>
      <c r="Z78" s="7">
        <v>34</v>
      </c>
      <c r="AA78" s="7">
        <v>22868</v>
      </c>
      <c r="AB78" s="7">
        <v>2127</v>
      </c>
      <c r="AC78" s="7">
        <v>1</v>
      </c>
      <c r="AD78" s="7" t="s">
        <v>140</v>
      </c>
      <c r="AE78" s="7" t="s">
        <v>140</v>
      </c>
      <c r="AF78" s="7" t="s">
        <v>140</v>
      </c>
      <c r="AG78" s="7">
        <v>1</v>
      </c>
      <c r="AH78" s="7" t="s">
        <v>140</v>
      </c>
      <c r="AI78" s="7" t="s">
        <v>140</v>
      </c>
      <c r="AJ78" s="7" t="s">
        <v>141</v>
      </c>
      <c r="AK78" s="7" t="s">
        <v>141</v>
      </c>
      <c r="AL78" s="7" t="s">
        <v>141</v>
      </c>
      <c r="AM78" s="7" t="s">
        <v>141</v>
      </c>
      <c r="AN78" s="7" t="s">
        <v>141</v>
      </c>
      <c r="AO78" s="7" t="s">
        <v>141</v>
      </c>
      <c r="AP78" s="7" t="s">
        <v>141</v>
      </c>
      <c r="AQ78" s="7" t="s">
        <v>141</v>
      </c>
    </row>
    <row r="79" spans="2:43" ht="12" customHeight="1">
      <c r="B79" s="11"/>
      <c r="C79" s="19" t="s">
        <v>85</v>
      </c>
      <c r="D79" s="20"/>
      <c r="E79" s="8">
        <v>804</v>
      </c>
      <c r="F79" s="8">
        <v>1850</v>
      </c>
      <c r="G79" s="8">
        <v>1689594</v>
      </c>
      <c r="H79" s="8">
        <v>184610</v>
      </c>
      <c r="I79" s="8">
        <v>64</v>
      </c>
      <c r="J79" s="8">
        <v>195</v>
      </c>
      <c r="K79" s="8">
        <v>469584</v>
      </c>
      <c r="L79" s="8">
        <v>35872</v>
      </c>
      <c r="M79" s="8">
        <v>8</v>
      </c>
      <c r="N79" s="8">
        <v>18</v>
      </c>
      <c r="O79" s="8" t="s">
        <v>141</v>
      </c>
      <c r="P79" s="8" t="s">
        <v>141</v>
      </c>
      <c r="Q79" s="8" t="s">
        <v>141</v>
      </c>
      <c r="R79" s="8" t="s">
        <v>141</v>
      </c>
      <c r="S79" s="8" t="s">
        <v>141</v>
      </c>
      <c r="T79" s="8" t="s">
        <v>141</v>
      </c>
      <c r="U79" s="8">
        <v>68</v>
      </c>
      <c r="V79" s="8">
        <v>200</v>
      </c>
      <c r="W79" s="8">
        <v>216986</v>
      </c>
      <c r="X79" s="8">
        <v>40591</v>
      </c>
      <c r="Y79" s="8">
        <v>417</v>
      </c>
      <c r="Z79" s="8">
        <v>937</v>
      </c>
      <c r="AA79" s="8">
        <v>603192</v>
      </c>
      <c r="AB79" s="8">
        <v>47402</v>
      </c>
      <c r="AC79" s="8">
        <v>67</v>
      </c>
      <c r="AD79" s="8">
        <v>115</v>
      </c>
      <c r="AE79" s="8">
        <v>53292</v>
      </c>
      <c r="AF79" s="8">
        <v>8624</v>
      </c>
      <c r="AG79" s="8">
        <v>69</v>
      </c>
      <c r="AH79" s="8">
        <v>145</v>
      </c>
      <c r="AI79" s="8">
        <v>97491</v>
      </c>
      <c r="AJ79" s="8">
        <v>20191</v>
      </c>
      <c r="AK79" s="8">
        <v>111</v>
      </c>
      <c r="AL79" s="8">
        <v>240</v>
      </c>
      <c r="AM79" s="8">
        <v>249049</v>
      </c>
      <c r="AN79" s="8">
        <v>31930</v>
      </c>
      <c r="AO79" s="8">
        <v>37</v>
      </c>
      <c r="AP79" s="8">
        <v>122</v>
      </c>
      <c r="AQ79" s="8">
        <v>35302</v>
      </c>
    </row>
    <row r="80" spans="2:43" ht="12" customHeight="1">
      <c r="B80" s="3"/>
      <c r="C80" s="6"/>
      <c r="D80" s="5" t="s">
        <v>117</v>
      </c>
      <c r="E80" s="7">
        <v>59</v>
      </c>
      <c r="F80" s="7">
        <v>146</v>
      </c>
      <c r="G80" s="7">
        <v>89271</v>
      </c>
      <c r="H80" s="7">
        <v>10642</v>
      </c>
      <c r="I80" s="7">
        <v>2</v>
      </c>
      <c r="J80" s="7" t="s">
        <v>140</v>
      </c>
      <c r="K80" s="7" t="s">
        <v>140</v>
      </c>
      <c r="L80" s="7" t="s">
        <v>140</v>
      </c>
      <c r="M80" s="7" t="s">
        <v>141</v>
      </c>
      <c r="N80" s="7" t="s">
        <v>141</v>
      </c>
      <c r="O80" s="7" t="s">
        <v>141</v>
      </c>
      <c r="P80" s="7" t="s">
        <v>141</v>
      </c>
      <c r="Q80" s="7" t="s">
        <v>141</v>
      </c>
      <c r="R80" s="7" t="s">
        <v>141</v>
      </c>
      <c r="S80" s="7" t="s">
        <v>141</v>
      </c>
      <c r="T80" s="7" t="s">
        <v>141</v>
      </c>
      <c r="U80" s="7">
        <v>3</v>
      </c>
      <c r="V80" s="7">
        <v>6</v>
      </c>
      <c r="W80" s="7">
        <v>2198</v>
      </c>
      <c r="X80" s="7">
        <v>745</v>
      </c>
      <c r="Y80" s="7">
        <v>34</v>
      </c>
      <c r="Z80" s="7">
        <v>92</v>
      </c>
      <c r="AA80" s="7">
        <v>61254</v>
      </c>
      <c r="AB80" s="7">
        <v>7072</v>
      </c>
      <c r="AC80" s="7">
        <v>9</v>
      </c>
      <c r="AD80" s="7">
        <v>15</v>
      </c>
      <c r="AE80" s="7">
        <v>6085</v>
      </c>
      <c r="AF80" s="7">
        <v>921</v>
      </c>
      <c r="AG80" s="7">
        <v>2</v>
      </c>
      <c r="AH80" s="7" t="s">
        <v>140</v>
      </c>
      <c r="AI80" s="7" t="s">
        <v>140</v>
      </c>
      <c r="AJ80" s="7" t="s">
        <v>140</v>
      </c>
      <c r="AK80" s="7">
        <v>9</v>
      </c>
      <c r="AL80" s="7">
        <v>25</v>
      </c>
      <c r="AM80" s="7">
        <v>10275</v>
      </c>
      <c r="AN80" s="7">
        <v>1209</v>
      </c>
      <c r="AO80" s="7">
        <v>2</v>
      </c>
      <c r="AP80" s="7" t="s">
        <v>140</v>
      </c>
      <c r="AQ80" s="7" t="s">
        <v>140</v>
      </c>
    </row>
    <row r="81" spans="2:43" ht="12" customHeight="1">
      <c r="B81" s="3"/>
      <c r="C81" s="6"/>
      <c r="D81" s="5" t="s">
        <v>68</v>
      </c>
      <c r="E81" s="7">
        <v>94</v>
      </c>
      <c r="F81" s="7">
        <v>228</v>
      </c>
      <c r="G81" s="7">
        <v>254678</v>
      </c>
      <c r="H81" s="7">
        <v>16641</v>
      </c>
      <c r="I81" s="7">
        <v>10</v>
      </c>
      <c r="J81" s="7">
        <v>25</v>
      </c>
      <c r="K81" s="7">
        <v>82778</v>
      </c>
      <c r="L81" s="7">
        <v>1138</v>
      </c>
      <c r="M81" s="7">
        <v>4</v>
      </c>
      <c r="N81" s="7">
        <v>6</v>
      </c>
      <c r="O81" s="7" t="s">
        <v>141</v>
      </c>
      <c r="P81" s="7" t="s">
        <v>141</v>
      </c>
      <c r="Q81" s="7" t="s">
        <v>141</v>
      </c>
      <c r="R81" s="7" t="s">
        <v>141</v>
      </c>
      <c r="S81" s="7" t="s">
        <v>141</v>
      </c>
      <c r="T81" s="7" t="s">
        <v>141</v>
      </c>
      <c r="U81" s="7">
        <v>5</v>
      </c>
      <c r="V81" s="7">
        <v>12</v>
      </c>
      <c r="W81" s="7">
        <v>10153</v>
      </c>
      <c r="X81" s="7">
        <v>1573</v>
      </c>
      <c r="Y81" s="7">
        <v>44</v>
      </c>
      <c r="Z81" s="7">
        <v>109</v>
      </c>
      <c r="AA81" s="7">
        <v>67080</v>
      </c>
      <c r="AB81" s="7">
        <v>5709</v>
      </c>
      <c r="AC81" s="7">
        <v>12</v>
      </c>
      <c r="AD81" s="7">
        <v>24</v>
      </c>
      <c r="AE81" s="7">
        <v>10482</v>
      </c>
      <c r="AF81" s="7">
        <v>1829</v>
      </c>
      <c r="AG81" s="7">
        <v>8</v>
      </c>
      <c r="AH81" s="7" t="s">
        <v>140</v>
      </c>
      <c r="AI81" s="7" t="s">
        <v>140</v>
      </c>
      <c r="AJ81" s="7" t="s">
        <v>140</v>
      </c>
      <c r="AK81" s="7">
        <v>11</v>
      </c>
      <c r="AL81" s="7">
        <v>39</v>
      </c>
      <c r="AM81" s="7">
        <v>79317</v>
      </c>
      <c r="AN81" s="7">
        <v>5576</v>
      </c>
      <c r="AO81" s="7" t="s">
        <v>141</v>
      </c>
      <c r="AP81" s="7" t="s">
        <v>141</v>
      </c>
      <c r="AQ81" s="7" t="s">
        <v>141</v>
      </c>
    </row>
    <row r="82" spans="2:43" ht="12" customHeight="1">
      <c r="B82" s="3"/>
      <c r="C82" s="6"/>
      <c r="D82" s="5" t="s">
        <v>87</v>
      </c>
      <c r="E82" s="7">
        <v>455</v>
      </c>
      <c r="F82" s="7">
        <v>1087</v>
      </c>
      <c r="G82" s="7">
        <v>1126819</v>
      </c>
      <c r="H82" s="7">
        <v>124225</v>
      </c>
      <c r="I82" s="7">
        <v>46</v>
      </c>
      <c r="J82" s="7">
        <v>153</v>
      </c>
      <c r="K82" s="7">
        <v>365433</v>
      </c>
      <c r="L82" s="7">
        <v>32949</v>
      </c>
      <c r="M82" s="7">
        <v>4</v>
      </c>
      <c r="N82" s="7">
        <v>12</v>
      </c>
      <c r="O82" s="7" t="s">
        <v>141</v>
      </c>
      <c r="P82" s="7" t="s">
        <v>141</v>
      </c>
      <c r="Q82" s="7" t="s">
        <v>141</v>
      </c>
      <c r="R82" s="7" t="s">
        <v>141</v>
      </c>
      <c r="S82" s="7" t="s">
        <v>141</v>
      </c>
      <c r="T82" s="7" t="s">
        <v>141</v>
      </c>
      <c r="U82" s="7">
        <v>39</v>
      </c>
      <c r="V82" s="7">
        <v>127</v>
      </c>
      <c r="W82" s="7">
        <v>159608</v>
      </c>
      <c r="X82" s="7">
        <v>27599</v>
      </c>
      <c r="Y82" s="7">
        <v>242</v>
      </c>
      <c r="Z82" s="7">
        <v>540</v>
      </c>
      <c r="AA82" s="7">
        <v>382416</v>
      </c>
      <c r="AB82" s="7">
        <v>24678</v>
      </c>
      <c r="AC82" s="7">
        <v>31</v>
      </c>
      <c r="AD82" s="7">
        <v>55</v>
      </c>
      <c r="AE82" s="7">
        <v>29389</v>
      </c>
      <c r="AF82" s="7">
        <v>4595</v>
      </c>
      <c r="AG82" s="7">
        <v>39</v>
      </c>
      <c r="AH82" s="7">
        <v>83</v>
      </c>
      <c r="AI82" s="7">
        <v>69054</v>
      </c>
      <c r="AJ82" s="7">
        <v>14360</v>
      </c>
      <c r="AK82" s="7">
        <v>54</v>
      </c>
      <c r="AL82" s="7">
        <v>117</v>
      </c>
      <c r="AM82" s="7">
        <v>120919</v>
      </c>
      <c r="AN82" s="7">
        <v>20044</v>
      </c>
      <c r="AO82" s="7">
        <v>27</v>
      </c>
      <c r="AP82" s="7">
        <v>99</v>
      </c>
      <c r="AQ82" s="7">
        <v>28019</v>
      </c>
    </row>
    <row r="83" spans="2:43" ht="12" customHeight="1">
      <c r="B83" s="3"/>
      <c r="C83" s="6"/>
      <c r="D83" s="5" t="s">
        <v>88</v>
      </c>
      <c r="E83" s="7">
        <v>196</v>
      </c>
      <c r="F83" s="7">
        <v>389</v>
      </c>
      <c r="G83" s="7">
        <v>218826</v>
      </c>
      <c r="H83" s="7">
        <v>33102</v>
      </c>
      <c r="I83" s="7">
        <v>6</v>
      </c>
      <c r="J83" s="7" t="s">
        <v>140</v>
      </c>
      <c r="K83" s="7" t="s">
        <v>140</v>
      </c>
      <c r="L83" s="7" t="s">
        <v>140</v>
      </c>
      <c r="M83" s="7" t="s">
        <v>141</v>
      </c>
      <c r="N83" s="7" t="s">
        <v>141</v>
      </c>
      <c r="O83" s="7" t="s">
        <v>141</v>
      </c>
      <c r="P83" s="7" t="s">
        <v>141</v>
      </c>
      <c r="Q83" s="7" t="s">
        <v>141</v>
      </c>
      <c r="R83" s="7" t="s">
        <v>141</v>
      </c>
      <c r="S83" s="7" t="s">
        <v>141</v>
      </c>
      <c r="T83" s="7" t="s">
        <v>141</v>
      </c>
      <c r="U83" s="7">
        <v>21</v>
      </c>
      <c r="V83" s="7">
        <v>55</v>
      </c>
      <c r="W83" s="7">
        <v>45027</v>
      </c>
      <c r="X83" s="7">
        <v>10674</v>
      </c>
      <c r="Y83" s="7">
        <v>97</v>
      </c>
      <c r="Z83" s="7">
        <v>196</v>
      </c>
      <c r="AA83" s="7">
        <v>92442</v>
      </c>
      <c r="AB83" s="7">
        <v>9943</v>
      </c>
      <c r="AC83" s="7">
        <v>15</v>
      </c>
      <c r="AD83" s="7">
        <v>21</v>
      </c>
      <c r="AE83" s="7">
        <v>7336</v>
      </c>
      <c r="AF83" s="7">
        <v>1279</v>
      </c>
      <c r="AG83" s="7">
        <v>20</v>
      </c>
      <c r="AH83" s="7">
        <v>46</v>
      </c>
      <c r="AI83" s="7">
        <v>22127</v>
      </c>
      <c r="AJ83" s="7">
        <v>4785</v>
      </c>
      <c r="AK83" s="7">
        <v>37</v>
      </c>
      <c r="AL83" s="7">
        <v>59</v>
      </c>
      <c r="AM83" s="7">
        <v>38538</v>
      </c>
      <c r="AN83" s="7">
        <v>5101</v>
      </c>
      <c r="AO83" s="7">
        <v>8</v>
      </c>
      <c r="AP83" s="7" t="s">
        <v>140</v>
      </c>
      <c r="AQ83" s="7" t="s">
        <v>140</v>
      </c>
    </row>
    <row r="84" spans="2:43" ht="12" customHeight="1">
      <c r="B84" s="11"/>
      <c r="C84" s="19" t="s">
        <v>89</v>
      </c>
      <c r="D84" s="20"/>
      <c r="E84" s="8">
        <v>798</v>
      </c>
      <c r="F84" s="8">
        <v>1802</v>
      </c>
      <c r="G84" s="8">
        <v>1304377</v>
      </c>
      <c r="H84" s="8">
        <v>146158</v>
      </c>
      <c r="I84" s="8">
        <v>39</v>
      </c>
      <c r="J84" s="8">
        <v>135</v>
      </c>
      <c r="K84" s="8">
        <v>242755</v>
      </c>
      <c r="L84" s="8">
        <v>16674</v>
      </c>
      <c r="M84" s="8">
        <v>1</v>
      </c>
      <c r="N84" s="8" t="s">
        <v>140</v>
      </c>
      <c r="O84" s="8" t="s">
        <v>141</v>
      </c>
      <c r="P84" s="8" t="s">
        <v>141</v>
      </c>
      <c r="Q84" s="8" t="s">
        <v>141</v>
      </c>
      <c r="R84" s="8" t="s">
        <v>141</v>
      </c>
      <c r="S84" s="8" t="s">
        <v>141</v>
      </c>
      <c r="T84" s="8" t="s">
        <v>141</v>
      </c>
      <c r="U84" s="8">
        <v>71</v>
      </c>
      <c r="V84" s="8">
        <v>166</v>
      </c>
      <c r="W84" s="8">
        <v>115466</v>
      </c>
      <c r="X84" s="8">
        <v>30333</v>
      </c>
      <c r="Y84" s="8">
        <v>416</v>
      </c>
      <c r="Z84" s="8">
        <v>877</v>
      </c>
      <c r="AA84" s="8">
        <v>560981</v>
      </c>
      <c r="AB84" s="8">
        <v>43634</v>
      </c>
      <c r="AC84" s="8">
        <v>61</v>
      </c>
      <c r="AD84" s="8">
        <v>115</v>
      </c>
      <c r="AE84" s="8">
        <v>54317</v>
      </c>
      <c r="AF84" s="8">
        <v>10979</v>
      </c>
      <c r="AG84" s="8">
        <v>82</v>
      </c>
      <c r="AH84" s="8">
        <v>183</v>
      </c>
      <c r="AI84" s="8">
        <v>109907</v>
      </c>
      <c r="AJ84" s="8">
        <v>17100</v>
      </c>
      <c r="AK84" s="8">
        <v>128</v>
      </c>
      <c r="AL84" s="8">
        <v>317</v>
      </c>
      <c r="AM84" s="8">
        <v>220951</v>
      </c>
      <c r="AN84" s="8">
        <v>27438</v>
      </c>
      <c r="AO84" s="8">
        <v>51</v>
      </c>
      <c r="AP84" s="8">
        <v>123</v>
      </c>
      <c r="AQ84" s="8">
        <v>31861</v>
      </c>
    </row>
    <row r="85" spans="2:43" ht="12" customHeight="1">
      <c r="B85" s="3"/>
      <c r="C85" s="6"/>
      <c r="D85" s="5" t="s">
        <v>90</v>
      </c>
      <c r="E85" s="7">
        <v>300</v>
      </c>
      <c r="F85" s="7">
        <v>747</v>
      </c>
      <c r="G85" s="7">
        <v>563845</v>
      </c>
      <c r="H85" s="7">
        <v>63470</v>
      </c>
      <c r="I85" s="7">
        <v>20</v>
      </c>
      <c r="J85" s="7">
        <v>83</v>
      </c>
      <c r="K85" s="7">
        <v>161187</v>
      </c>
      <c r="L85" s="7">
        <v>12779</v>
      </c>
      <c r="M85" s="7">
        <v>1</v>
      </c>
      <c r="N85" s="7" t="s">
        <v>140</v>
      </c>
      <c r="O85" s="7" t="s">
        <v>141</v>
      </c>
      <c r="P85" s="7" t="s">
        <v>141</v>
      </c>
      <c r="Q85" s="7" t="s">
        <v>141</v>
      </c>
      <c r="R85" s="7" t="s">
        <v>141</v>
      </c>
      <c r="S85" s="7" t="s">
        <v>141</v>
      </c>
      <c r="T85" s="7" t="s">
        <v>141</v>
      </c>
      <c r="U85" s="7">
        <v>36</v>
      </c>
      <c r="V85" s="7">
        <v>90</v>
      </c>
      <c r="W85" s="7">
        <v>67310</v>
      </c>
      <c r="X85" s="7">
        <v>18049</v>
      </c>
      <c r="Y85" s="7">
        <v>140</v>
      </c>
      <c r="Z85" s="7">
        <v>308</v>
      </c>
      <c r="AA85" s="7">
        <v>190677</v>
      </c>
      <c r="AB85" s="7">
        <v>10605</v>
      </c>
      <c r="AC85" s="7">
        <v>15</v>
      </c>
      <c r="AD85" s="7">
        <v>29</v>
      </c>
      <c r="AE85" s="7">
        <v>10037</v>
      </c>
      <c r="AF85" s="7">
        <v>1709</v>
      </c>
      <c r="AG85" s="7">
        <v>36</v>
      </c>
      <c r="AH85" s="7">
        <v>81</v>
      </c>
      <c r="AI85" s="7">
        <v>52707</v>
      </c>
      <c r="AJ85" s="7">
        <v>7861</v>
      </c>
      <c r="AK85" s="7">
        <v>52</v>
      </c>
      <c r="AL85" s="7">
        <v>147</v>
      </c>
      <c r="AM85" s="7">
        <v>81927</v>
      </c>
      <c r="AN85" s="7">
        <v>12467</v>
      </c>
      <c r="AO85" s="7">
        <v>21</v>
      </c>
      <c r="AP85" s="7">
        <v>54</v>
      </c>
      <c r="AQ85" s="7">
        <v>14924</v>
      </c>
    </row>
    <row r="86" spans="2:43" ht="12" customHeight="1">
      <c r="B86" s="3"/>
      <c r="C86" s="6"/>
      <c r="D86" s="5" t="s">
        <v>91</v>
      </c>
      <c r="E86" s="7">
        <v>188</v>
      </c>
      <c r="F86" s="7">
        <v>390</v>
      </c>
      <c r="G86" s="7">
        <v>208488</v>
      </c>
      <c r="H86" s="7">
        <v>30900</v>
      </c>
      <c r="I86" s="7">
        <v>8</v>
      </c>
      <c r="J86" s="7">
        <v>17</v>
      </c>
      <c r="K86" s="7">
        <v>4090</v>
      </c>
      <c r="L86" s="7">
        <v>533</v>
      </c>
      <c r="M86" s="7" t="s">
        <v>141</v>
      </c>
      <c r="N86" s="7" t="s">
        <v>141</v>
      </c>
      <c r="O86" s="7" t="s">
        <v>141</v>
      </c>
      <c r="P86" s="7" t="s">
        <v>141</v>
      </c>
      <c r="Q86" s="7" t="s">
        <v>141</v>
      </c>
      <c r="R86" s="7" t="s">
        <v>141</v>
      </c>
      <c r="S86" s="7" t="s">
        <v>141</v>
      </c>
      <c r="T86" s="7" t="s">
        <v>141</v>
      </c>
      <c r="U86" s="7">
        <v>13</v>
      </c>
      <c r="V86" s="7">
        <v>31</v>
      </c>
      <c r="W86" s="7">
        <v>14943</v>
      </c>
      <c r="X86" s="7">
        <v>4685</v>
      </c>
      <c r="Y86" s="7">
        <v>100</v>
      </c>
      <c r="Z86" s="7">
        <v>202</v>
      </c>
      <c r="AA86" s="7">
        <v>109116</v>
      </c>
      <c r="AB86" s="7">
        <v>10073</v>
      </c>
      <c r="AC86" s="7">
        <v>21</v>
      </c>
      <c r="AD86" s="7">
        <v>41</v>
      </c>
      <c r="AE86" s="7">
        <v>18384</v>
      </c>
      <c r="AF86" s="7">
        <v>5272</v>
      </c>
      <c r="AG86" s="7">
        <v>19</v>
      </c>
      <c r="AH86" s="7">
        <v>40</v>
      </c>
      <c r="AI86" s="7">
        <v>21472</v>
      </c>
      <c r="AJ86" s="7">
        <v>5210</v>
      </c>
      <c r="AK86" s="7">
        <v>27</v>
      </c>
      <c r="AL86" s="7">
        <v>59</v>
      </c>
      <c r="AM86" s="7">
        <v>40483</v>
      </c>
      <c r="AN86" s="7">
        <v>5127</v>
      </c>
      <c r="AO86" s="7">
        <v>10</v>
      </c>
      <c r="AP86" s="7">
        <v>28</v>
      </c>
      <c r="AQ86" s="7">
        <v>5415</v>
      </c>
    </row>
    <row r="87" spans="2:43" ht="12" customHeight="1">
      <c r="B87" s="3"/>
      <c r="C87" s="6"/>
      <c r="D87" s="5" t="s">
        <v>118</v>
      </c>
      <c r="E87" s="7">
        <v>118</v>
      </c>
      <c r="F87" s="7">
        <v>239</v>
      </c>
      <c r="G87" s="7">
        <v>163410</v>
      </c>
      <c r="H87" s="7">
        <v>19888</v>
      </c>
      <c r="I87" s="7">
        <v>1</v>
      </c>
      <c r="J87" s="7" t="s">
        <v>140</v>
      </c>
      <c r="K87" s="7" t="s">
        <v>140</v>
      </c>
      <c r="L87" s="7" t="s">
        <v>140</v>
      </c>
      <c r="M87" s="7" t="s">
        <v>141</v>
      </c>
      <c r="N87" s="7" t="s">
        <v>141</v>
      </c>
      <c r="O87" s="7" t="s">
        <v>141</v>
      </c>
      <c r="P87" s="7" t="s">
        <v>141</v>
      </c>
      <c r="Q87" s="7" t="s">
        <v>141</v>
      </c>
      <c r="R87" s="7" t="s">
        <v>141</v>
      </c>
      <c r="S87" s="7" t="s">
        <v>141</v>
      </c>
      <c r="T87" s="7" t="s">
        <v>141</v>
      </c>
      <c r="U87" s="7">
        <v>13</v>
      </c>
      <c r="V87" s="7">
        <v>23</v>
      </c>
      <c r="W87" s="7">
        <v>11100</v>
      </c>
      <c r="X87" s="7">
        <v>2032</v>
      </c>
      <c r="Y87" s="7">
        <v>70</v>
      </c>
      <c r="Z87" s="7">
        <v>145</v>
      </c>
      <c r="AA87" s="7">
        <v>93073</v>
      </c>
      <c r="AB87" s="7">
        <v>8937</v>
      </c>
      <c r="AC87" s="7">
        <v>7</v>
      </c>
      <c r="AD87" s="7">
        <v>10</v>
      </c>
      <c r="AE87" s="7">
        <v>3936</v>
      </c>
      <c r="AF87" s="7">
        <v>970</v>
      </c>
      <c r="AG87" s="7">
        <v>7</v>
      </c>
      <c r="AH87" s="7">
        <v>14</v>
      </c>
      <c r="AI87" s="7">
        <v>12222</v>
      </c>
      <c r="AJ87" s="7">
        <v>1443</v>
      </c>
      <c r="AK87" s="7">
        <v>20</v>
      </c>
      <c r="AL87" s="7">
        <v>45</v>
      </c>
      <c r="AM87" s="7">
        <v>19079</v>
      </c>
      <c r="AN87" s="7">
        <v>4506</v>
      </c>
      <c r="AO87" s="7">
        <v>4</v>
      </c>
      <c r="AP87" s="7">
        <v>8</v>
      </c>
      <c r="AQ87" s="7">
        <v>2195</v>
      </c>
    </row>
    <row r="88" spans="2:43" ht="12" customHeight="1">
      <c r="B88" s="3"/>
      <c r="C88" s="6"/>
      <c r="D88" s="5" t="s">
        <v>92</v>
      </c>
      <c r="E88" s="7">
        <v>115</v>
      </c>
      <c r="F88" s="7">
        <v>229</v>
      </c>
      <c r="G88" s="7">
        <v>211656</v>
      </c>
      <c r="H88" s="7">
        <v>19525</v>
      </c>
      <c r="I88" s="7">
        <v>2</v>
      </c>
      <c r="J88" s="7" t="s">
        <v>140</v>
      </c>
      <c r="K88" s="7" t="s">
        <v>140</v>
      </c>
      <c r="L88" s="7" t="s">
        <v>140</v>
      </c>
      <c r="M88" s="7" t="s">
        <v>141</v>
      </c>
      <c r="N88" s="7" t="s">
        <v>141</v>
      </c>
      <c r="O88" s="7" t="s">
        <v>141</v>
      </c>
      <c r="P88" s="7" t="s">
        <v>141</v>
      </c>
      <c r="Q88" s="7" t="s">
        <v>141</v>
      </c>
      <c r="R88" s="7" t="s">
        <v>141</v>
      </c>
      <c r="S88" s="7" t="s">
        <v>141</v>
      </c>
      <c r="T88" s="7" t="s">
        <v>141</v>
      </c>
      <c r="U88" s="7">
        <v>7</v>
      </c>
      <c r="V88" s="7" t="s">
        <v>140</v>
      </c>
      <c r="W88" s="7" t="s">
        <v>140</v>
      </c>
      <c r="X88" s="7" t="s">
        <v>140</v>
      </c>
      <c r="Y88" s="7">
        <v>63</v>
      </c>
      <c r="Z88" s="7">
        <v>123</v>
      </c>
      <c r="AA88" s="7">
        <v>107567</v>
      </c>
      <c r="AB88" s="7">
        <v>7867</v>
      </c>
      <c r="AC88" s="7">
        <v>8</v>
      </c>
      <c r="AD88" s="7">
        <v>17</v>
      </c>
      <c r="AE88" s="7">
        <v>11350</v>
      </c>
      <c r="AF88" s="7">
        <v>1557</v>
      </c>
      <c r="AG88" s="7">
        <v>17</v>
      </c>
      <c r="AH88" s="7">
        <v>35</v>
      </c>
      <c r="AI88" s="7">
        <v>18286</v>
      </c>
      <c r="AJ88" s="7">
        <v>2401</v>
      </c>
      <c r="AK88" s="7">
        <v>18</v>
      </c>
      <c r="AL88" s="7">
        <v>31</v>
      </c>
      <c r="AM88" s="7">
        <v>49482</v>
      </c>
      <c r="AN88" s="7">
        <v>3818</v>
      </c>
      <c r="AO88" s="7">
        <v>5</v>
      </c>
      <c r="AP88" s="7">
        <v>8</v>
      </c>
      <c r="AQ88" s="7">
        <v>3390</v>
      </c>
    </row>
    <row r="89" spans="2:43" ht="12" customHeight="1">
      <c r="B89" s="3"/>
      <c r="C89" s="6"/>
      <c r="D89" s="5" t="s">
        <v>119</v>
      </c>
      <c r="E89" s="7">
        <v>77</v>
      </c>
      <c r="F89" s="7">
        <v>197</v>
      </c>
      <c r="G89" s="7">
        <v>156978</v>
      </c>
      <c r="H89" s="7">
        <v>12375</v>
      </c>
      <c r="I89" s="7">
        <v>8</v>
      </c>
      <c r="J89" s="7">
        <v>27</v>
      </c>
      <c r="K89" s="7">
        <v>45580</v>
      </c>
      <c r="L89" s="7">
        <v>1130</v>
      </c>
      <c r="M89" s="7" t="s">
        <v>141</v>
      </c>
      <c r="N89" s="7" t="s">
        <v>141</v>
      </c>
      <c r="O89" s="7" t="s">
        <v>141</v>
      </c>
      <c r="P89" s="7" t="s">
        <v>141</v>
      </c>
      <c r="Q89" s="7" t="s">
        <v>141</v>
      </c>
      <c r="R89" s="7" t="s">
        <v>141</v>
      </c>
      <c r="S89" s="7" t="s">
        <v>141</v>
      </c>
      <c r="T89" s="7" t="s">
        <v>141</v>
      </c>
      <c r="U89" s="7">
        <v>2</v>
      </c>
      <c r="V89" s="7" t="s">
        <v>140</v>
      </c>
      <c r="W89" s="7" t="s">
        <v>140</v>
      </c>
      <c r="X89" s="7" t="s">
        <v>140</v>
      </c>
      <c r="Y89" s="7">
        <v>43</v>
      </c>
      <c r="Z89" s="7">
        <v>99</v>
      </c>
      <c r="AA89" s="7">
        <v>60548</v>
      </c>
      <c r="AB89" s="7">
        <v>6152</v>
      </c>
      <c r="AC89" s="7">
        <v>10</v>
      </c>
      <c r="AD89" s="7">
        <v>18</v>
      </c>
      <c r="AE89" s="7">
        <v>10610</v>
      </c>
      <c r="AF89" s="7">
        <v>1471</v>
      </c>
      <c r="AG89" s="7">
        <v>3</v>
      </c>
      <c r="AH89" s="7">
        <v>13</v>
      </c>
      <c r="AI89" s="7">
        <v>5220</v>
      </c>
      <c r="AJ89" s="7">
        <v>185</v>
      </c>
      <c r="AK89" s="7">
        <v>11</v>
      </c>
      <c r="AL89" s="7">
        <v>35</v>
      </c>
      <c r="AM89" s="7">
        <v>29980</v>
      </c>
      <c r="AN89" s="7">
        <v>1520</v>
      </c>
      <c r="AO89" s="7">
        <v>11</v>
      </c>
      <c r="AP89" s="7">
        <v>25</v>
      </c>
      <c r="AQ89" s="7">
        <v>5937</v>
      </c>
    </row>
    <row r="90" spans="2:43" ht="12" customHeight="1">
      <c r="B90" s="11"/>
      <c r="C90" s="19" t="s">
        <v>95</v>
      </c>
      <c r="D90" s="20"/>
      <c r="E90" s="8">
        <v>563</v>
      </c>
      <c r="F90" s="8">
        <v>1472</v>
      </c>
      <c r="G90" s="8">
        <v>2312146</v>
      </c>
      <c r="H90" s="8">
        <v>177047</v>
      </c>
      <c r="I90" s="8">
        <v>50</v>
      </c>
      <c r="J90" s="8">
        <v>221</v>
      </c>
      <c r="K90" s="8">
        <v>598527</v>
      </c>
      <c r="L90" s="8">
        <v>49774</v>
      </c>
      <c r="M90" s="8" t="s">
        <v>141</v>
      </c>
      <c r="N90" s="8" t="s">
        <v>141</v>
      </c>
      <c r="O90" s="8" t="s">
        <v>141</v>
      </c>
      <c r="P90" s="8" t="s">
        <v>141</v>
      </c>
      <c r="Q90" s="8">
        <v>1</v>
      </c>
      <c r="R90" s="8" t="s">
        <v>140</v>
      </c>
      <c r="S90" s="8" t="s">
        <v>140</v>
      </c>
      <c r="T90" s="8" t="s">
        <v>140</v>
      </c>
      <c r="U90" s="8">
        <v>65</v>
      </c>
      <c r="V90" s="8">
        <v>218</v>
      </c>
      <c r="W90" s="8">
        <v>187635</v>
      </c>
      <c r="X90" s="8">
        <v>47201</v>
      </c>
      <c r="Y90" s="8">
        <v>269</v>
      </c>
      <c r="Z90" s="8">
        <v>599</v>
      </c>
      <c r="AA90" s="8">
        <v>1216907</v>
      </c>
      <c r="AB90" s="8">
        <v>25129</v>
      </c>
      <c r="AC90" s="8">
        <v>25</v>
      </c>
      <c r="AD90" s="8">
        <v>56</v>
      </c>
      <c r="AE90" s="8">
        <v>40156</v>
      </c>
      <c r="AF90" s="8">
        <v>7336</v>
      </c>
      <c r="AG90" s="8">
        <v>65</v>
      </c>
      <c r="AH90" s="8">
        <v>146</v>
      </c>
      <c r="AI90" s="8">
        <v>92394</v>
      </c>
      <c r="AJ90" s="8">
        <v>14209</v>
      </c>
      <c r="AK90" s="8">
        <v>88</v>
      </c>
      <c r="AL90" s="8">
        <v>230</v>
      </c>
      <c r="AM90" s="8">
        <v>175447</v>
      </c>
      <c r="AN90" s="8">
        <v>33148</v>
      </c>
      <c r="AO90" s="8">
        <v>28</v>
      </c>
      <c r="AP90" s="8">
        <v>86</v>
      </c>
      <c r="AQ90" s="8">
        <v>32170</v>
      </c>
    </row>
    <row r="91" spans="2:43" ht="12" customHeight="1">
      <c r="B91" s="3"/>
      <c r="C91" s="6"/>
      <c r="D91" s="5" t="s">
        <v>96</v>
      </c>
      <c r="E91" s="7">
        <v>414</v>
      </c>
      <c r="F91" s="7">
        <v>1204</v>
      </c>
      <c r="G91" s="7">
        <v>2224428</v>
      </c>
      <c r="H91" s="7">
        <v>166836</v>
      </c>
      <c r="I91" s="7">
        <v>49</v>
      </c>
      <c r="J91" s="7" t="s">
        <v>140</v>
      </c>
      <c r="K91" s="7" t="s">
        <v>140</v>
      </c>
      <c r="L91" s="7" t="s">
        <v>140</v>
      </c>
      <c r="M91" s="7" t="s">
        <v>141</v>
      </c>
      <c r="N91" s="7" t="s">
        <v>141</v>
      </c>
      <c r="O91" s="7" t="s">
        <v>141</v>
      </c>
      <c r="P91" s="7" t="s">
        <v>141</v>
      </c>
      <c r="Q91" s="7" t="s">
        <v>141</v>
      </c>
      <c r="R91" s="7" t="s">
        <v>141</v>
      </c>
      <c r="S91" s="7" t="s">
        <v>141</v>
      </c>
      <c r="T91" s="7" t="s">
        <v>141</v>
      </c>
      <c r="U91" s="7">
        <v>55</v>
      </c>
      <c r="V91" s="7">
        <v>204</v>
      </c>
      <c r="W91" s="7">
        <v>184020</v>
      </c>
      <c r="X91" s="7">
        <v>45496</v>
      </c>
      <c r="Y91" s="7">
        <v>176</v>
      </c>
      <c r="Z91" s="7">
        <v>430</v>
      </c>
      <c r="AA91" s="7">
        <v>1162953</v>
      </c>
      <c r="AB91" s="7">
        <v>21203</v>
      </c>
      <c r="AC91" s="7">
        <v>15</v>
      </c>
      <c r="AD91" s="7">
        <v>36</v>
      </c>
      <c r="AE91" s="7">
        <v>33547</v>
      </c>
      <c r="AF91" s="7">
        <v>5683</v>
      </c>
      <c r="AG91" s="7">
        <v>47</v>
      </c>
      <c r="AH91" s="7">
        <v>116</v>
      </c>
      <c r="AI91" s="7">
        <v>87647</v>
      </c>
      <c r="AJ91" s="7">
        <v>13732</v>
      </c>
      <c r="AK91" s="7">
        <v>72</v>
      </c>
      <c r="AL91" s="7">
        <v>199</v>
      </c>
      <c r="AM91" s="7">
        <v>161734</v>
      </c>
      <c r="AN91" s="7">
        <v>31548</v>
      </c>
      <c r="AO91" s="7">
        <v>28</v>
      </c>
      <c r="AP91" s="7">
        <v>86</v>
      </c>
      <c r="AQ91" s="7">
        <v>32170</v>
      </c>
    </row>
    <row r="92" spans="2:43" ht="12" customHeight="1">
      <c r="B92" s="3"/>
      <c r="C92" s="6"/>
      <c r="D92" s="5" t="s">
        <v>120</v>
      </c>
      <c r="E92" s="7">
        <v>100</v>
      </c>
      <c r="F92" s="7">
        <v>184</v>
      </c>
      <c r="G92" s="7">
        <v>60353</v>
      </c>
      <c r="H92" s="7">
        <v>6891</v>
      </c>
      <c r="I92" s="7" t="s">
        <v>141</v>
      </c>
      <c r="J92" s="7" t="s">
        <v>141</v>
      </c>
      <c r="K92" s="7" t="s">
        <v>141</v>
      </c>
      <c r="L92" s="7" t="s">
        <v>141</v>
      </c>
      <c r="M92" s="7" t="s">
        <v>141</v>
      </c>
      <c r="N92" s="7" t="s">
        <v>141</v>
      </c>
      <c r="O92" s="7" t="s">
        <v>141</v>
      </c>
      <c r="P92" s="7" t="s">
        <v>141</v>
      </c>
      <c r="Q92" s="7">
        <v>1</v>
      </c>
      <c r="R92" s="7" t="s">
        <v>140</v>
      </c>
      <c r="S92" s="7" t="s">
        <v>140</v>
      </c>
      <c r="T92" s="7" t="s">
        <v>140</v>
      </c>
      <c r="U92" s="7">
        <v>6</v>
      </c>
      <c r="V92" s="7">
        <v>9</v>
      </c>
      <c r="W92" s="7">
        <v>2315</v>
      </c>
      <c r="X92" s="7">
        <v>530</v>
      </c>
      <c r="Y92" s="7">
        <v>63</v>
      </c>
      <c r="Z92" s="7">
        <v>116</v>
      </c>
      <c r="AA92" s="7">
        <v>37170</v>
      </c>
      <c r="AB92" s="7">
        <v>3022</v>
      </c>
      <c r="AC92" s="7">
        <v>5</v>
      </c>
      <c r="AD92" s="7">
        <v>9</v>
      </c>
      <c r="AE92" s="7">
        <v>4170</v>
      </c>
      <c r="AF92" s="7">
        <v>1150</v>
      </c>
      <c r="AG92" s="7">
        <v>15</v>
      </c>
      <c r="AH92" s="7">
        <v>26</v>
      </c>
      <c r="AI92" s="7">
        <v>4060</v>
      </c>
      <c r="AJ92" s="7">
        <v>444</v>
      </c>
      <c r="AK92" s="7">
        <v>10</v>
      </c>
      <c r="AL92" s="7">
        <v>22</v>
      </c>
      <c r="AM92" s="7">
        <v>11558</v>
      </c>
      <c r="AN92" s="7">
        <v>1495</v>
      </c>
      <c r="AO92" s="7" t="s">
        <v>141</v>
      </c>
      <c r="AP92" s="7" t="s">
        <v>141</v>
      </c>
      <c r="AQ92" s="7" t="s">
        <v>141</v>
      </c>
    </row>
    <row r="93" spans="2:43" ht="12" customHeight="1">
      <c r="B93" s="3"/>
      <c r="C93" s="6"/>
      <c r="D93" s="5" t="s">
        <v>121</v>
      </c>
      <c r="E93" s="7">
        <v>49</v>
      </c>
      <c r="F93" s="7">
        <v>84</v>
      </c>
      <c r="G93" s="7">
        <v>27365</v>
      </c>
      <c r="H93" s="7">
        <v>3320</v>
      </c>
      <c r="I93" s="7">
        <v>1</v>
      </c>
      <c r="J93" s="7" t="s">
        <v>140</v>
      </c>
      <c r="K93" s="7" t="s">
        <v>140</v>
      </c>
      <c r="L93" s="7" t="s">
        <v>140</v>
      </c>
      <c r="M93" s="7" t="s">
        <v>141</v>
      </c>
      <c r="N93" s="7" t="s">
        <v>141</v>
      </c>
      <c r="O93" s="7" t="s">
        <v>141</v>
      </c>
      <c r="P93" s="7" t="s">
        <v>141</v>
      </c>
      <c r="Q93" s="7" t="s">
        <v>141</v>
      </c>
      <c r="R93" s="7" t="s">
        <v>141</v>
      </c>
      <c r="S93" s="7" t="s">
        <v>141</v>
      </c>
      <c r="T93" s="7" t="s">
        <v>141</v>
      </c>
      <c r="U93" s="7">
        <v>4</v>
      </c>
      <c r="V93" s="7">
        <v>5</v>
      </c>
      <c r="W93" s="7">
        <v>1300</v>
      </c>
      <c r="X93" s="7">
        <v>1175</v>
      </c>
      <c r="Y93" s="7">
        <v>30</v>
      </c>
      <c r="Z93" s="7">
        <v>53</v>
      </c>
      <c r="AA93" s="7">
        <v>16784</v>
      </c>
      <c r="AB93" s="7">
        <v>904</v>
      </c>
      <c r="AC93" s="7">
        <v>5</v>
      </c>
      <c r="AD93" s="7">
        <v>11</v>
      </c>
      <c r="AE93" s="7">
        <v>2439</v>
      </c>
      <c r="AF93" s="7">
        <v>503</v>
      </c>
      <c r="AG93" s="7">
        <v>3</v>
      </c>
      <c r="AH93" s="7">
        <v>4</v>
      </c>
      <c r="AI93" s="7">
        <v>687</v>
      </c>
      <c r="AJ93" s="7">
        <v>33</v>
      </c>
      <c r="AK93" s="7">
        <v>6</v>
      </c>
      <c r="AL93" s="7">
        <v>9</v>
      </c>
      <c r="AM93" s="7">
        <v>2155</v>
      </c>
      <c r="AN93" s="7">
        <v>105</v>
      </c>
      <c r="AO93" s="7" t="s">
        <v>141</v>
      </c>
      <c r="AP93" s="7" t="s">
        <v>141</v>
      </c>
      <c r="AQ93" s="7" t="s">
        <v>141</v>
      </c>
    </row>
    <row r="94" spans="2:43" ht="12" customHeight="1">
      <c r="B94" s="11"/>
      <c r="C94" s="19" t="s">
        <v>97</v>
      </c>
      <c r="D94" s="20"/>
      <c r="E94" s="8">
        <v>968</v>
      </c>
      <c r="F94" s="8">
        <v>2050</v>
      </c>
      <c r="G94" s="8">
        <v>1576732</v>
      </c>
      <c r="H94" s="8">
        <v>158470</v>
      </c>
      <c r="I94" s="8">
        <v>78</v>
      </c>
      <c r="J94" s="8">
        <v>244</v>
      </c>
      <c r="K94" s="8">
        <v>462710</v>
      </c>
      <c r="L94" s="8">
        <v>26138</v>
      </c>
      <c r="M94" s="8">
        <v>6</v>
      </c>
      <c r="N94" s="8">
        <v>13</v>
      </c>
      <c r="O94" s="8" t="s">
        <v>141</v>
      </c>
      <c r="P94" s="8">
        <v>19</v>
      </c>
      <c r="Q94" s="8">
        <v>3</v>
      </c>
      <c r="R94" s="8">
        <v>7</v>
      </c>
      <c r="S94" s="8">
        <v>3267</v>
      </c>
      <c r="T94" s="8">
        <v>563</v>
      </c>
      <c r="U94" s="8">
        <v>90</v>
      </c>
      <c r="V94" s="8">
        <v>211</v>
      </c>
      <c r="W94" s="8">
        <v>140614</v>
      </c>
      <c r="X94" s="8">
        <v>28893</v>
      </c>
      <c r="Y94" s="8">
        <v>483</v>
      </c>
      <c r="Z94" s="8">
        <v>942</v>
      </c>
      <c r="AA94" s="8">
        <v>529931</v>
      </c>
      <c r="AB94" s="8">
        <v>44507</v>
      </c>
      <c r="AC94" s="8">
        <v>77</v>
      </c>
      <c r="AD94" s="8">
        <v>129</v>
      </c>
      <c r="AE94" s="8">
        <v>44935</v>
      </c>
      <c r="AF94" s="8">
        <v>8421</v>
      </c>
      <c r="AG94" s="8">
        <v>78</v>
      </c>
      <c r="AH94" s="8">
        <v>161</v>
      </c>
      <c r="AI94" s="8">
        <v>91605</v>
      </c>
      <c r="AJ94" s="8">
        <v>16231</v>
      </c>
      <c r="AK94" s="8">
        <v>153</v>
      </c>
      <c r="AL94" s="8">
        <v>343</v>
      </c>
      <c r="AM94" s="8">
        <v>303670</v>
      </c>
      <c r="AN94" s="8">
        <v>33698</v>
      </c>
      <c r="AO94" s="8">
        <v>68</v>
      </c>
      <c r="AP94" s="8">
        <v>167</v>
      </c>
      <c r="AQ94" s="8">
        <v>45991</v>
      </c>
    </row>
    <row r="95" spans="2:43" ht="12" customHeight="1">
      <c r="B95" s="3"/>
      <c r="C95" s="6"/>
      <c r="D95" s="5" t="s">
        <v>98</v>
      </c>
      <c r="E95" s="7">
        <v>224</v>
      </c>
      <c r="F95" s="7">
        <v>465</v>
      </c>
      <c r="G95" s="7">
        <v>279920</v>
      </c>
      <c r="H95" s="7">
        <v>31343</v>
      </c>
      <c r="I95" s="7">
        <v>22</v>
      </c>
      <c r="J95" s="7">
        <v>76</v>
      </c>
      <c r="K95" s="7">
        <v>75195</v>
      </c>
      <c r="L95" s="7">
        <v>5196</v>
      </c>
      <c r="M95" s="7" t="s">
        <v>141</v>
      </c>
      <c r="N95" s="7" t="s">
        <v>141</v>
      </c>
      <c r="O95" s="7" t="s">
        <v>141</v>
      </c>
      <c r="P95" s="7" t="s">
        <v>141</v>
      </c>
      <c r="Q95" s="7">
        <v>1</v>
      </c>
      <c r="R95" s="7" t="s">
        <v>140</v>
      </c>
      <c r="S95" s="7" t="s">
        <v>140</v>
      </c>
      <c r="T95" s="7" t="s">
        <v>140</v>
      </c>
      <c r="U95" s="7">
        <v>19</v>
      </c>
      <c r="V95" s="7">
        <v>45</v>
      </c>
      <c r="W95" s="7">
        <v>17618</v>
      </c>
      <c r="X95" s="7">
        <v>4280</v>
      </c>
      <c r="Y95" s="7">
        <v>119</v>
      </c>
      <c r="Z95" s="7">
        <v>225</v>
      </c>
      <c r="AA95" s="7">
        <v>108320</v>
      </c>
      <c r="AB95" s="7">
        <v>11984</v>
      </c>
      <c r="AC95" s="7">
        <v>22</v>
      </c>
      <c r="AD95" s="7">
        <v>35</v>
      </c>
      <c r="AE95" s="7">
        <v>12767</v>
      </c>
      <c r="AF95" s="7">
        <v>2704</v>
      </c>
      <c r="AG95" s="7">
        <v>17</v>
      </c>
      <c r="AH95" s="7">
        <v>32</v>
      </c>
      <c r="AI95" s="7">
        <v>11675</v>
      </c>
      <c r="AJ95" s="7">
        <v>1989</v>
      </c>
      <c r="AK95" s="7">
        <v>24</v>
      </c>
      <c r="AL95" s="7">
        <v>50</v>
      </c>
      <c r="AM95" s="7">
        <v>54035</v>
      </c>
      <c r="AN95" s="7">
        <v>5127</v>
      </c>
      <c r="AO95" s="7">
        <v>13</v>
      </c>
      <c r="AP95" s="7">
        <v>33</v>
      </c>
      <c r="AQ95" s="7">
        <v>6112</v>
      </c>
    </row>
    <row r="96" spans="2:43" ht="12" customHeight="1">
      <c r="B96" s="3"/>
      <c r="C96" s="6"/>
      <c r="D96" s="5" t="s">
        <v>34</v>
      </c>
      <c r="E96" s="7">
        <v>96</v>
      </c>
      <c r="F96" s="7">
        <v>167</v>
      </c>
      <c r="G96" s="7">
        <v>93728</v>
      </c>
      <c r="H96" s="7">
        <v>8239</v>
      </c>
      <c r="I96" s="7">
        <v>13</v>
      </c>
      <c r="J96" s="7">
        <v>20</v>
      </c>
      <c r="K96" s="7">
        <v>9543</v>
      </c>
      <c r="L96" s="7">
        <v>792</v>
      </c>
      <c r="M96" s="7">
        <v>1</v>
      </c>
      <c r="N96" s="7" t="s">
        <v>140</v>
      </c>
      <c r="O96" s="7" t="s">
        <v>141</v>
      </c>
      <c r="P96" s="7" t="s">
        <v>140</v>
      </c>
      <c r="Q96" s="7" t="s">
        <v>141</v>
      </c>
      <c r="R96" s="7" t="s">
        <v>141</v>
      </c>
      <c r="S96" s="7" t="s">
        <v>141</v>
      </c>
      <c r="T96" s="7" t="s">
        <v>141</v>
      </c>
      <c r="U96" s="7">
        <v>5</v>
      </c>
      <c r="V96" s="7">
        <v>6</v>
      </c>
      <c r="W96" s="7">
        <v>2083</v>
      </c>
      <c r="X96" s="7">
        <v>242</v>
      </c>
      <c r="Y96" s="7">
        <v>52</v>
      </c>
      <c r="Z96" s="7">
        <v>85</v>
      </c>
      <c r="AA96" s="7">
        <v>43489</v>
      </c>
      <c r="AB96" s="7">
        <v>3767</v>
      </c>
      <c r="AC96" s="7">
        <v>10</v>
      </c>
      <c r="AD96" s="7">
        <v>18</v>
      </c>
      <c r="AE96" s="7">
        <v>6224</v>
      </c>
      <c r="AF96" s="7">
        <v>1110</v>
      </c>
      <c r="AG96" s="7">
        <v>5</v>
      </c>
      <c r="AH96" s="7">
        <v>7</v>
      </c>
      <c r="AI96" s="7">
        <v>957</v>
      </c>
      <c r="AJ96" s="7">
        <v>88</v>
      </c>
      <c r="AK96" s="7">
        <v>10</v>
      </c>
      <c r="AL96" s="7">
        <v>30</v>
      </c>
      <c r="AM96" s="7">
        <v>31432</v>
      </c>
      <c r="AN96" s="7">
        <v>2221</v>
      </c>
      <c r="AO96" s="7">
        <v>1</v>
      </c>
      <c r="AP96" s="7" t="s">
        <v>140</v>
      </c>
      <c r="AQ96" s="7" t="s">
        <v>140</v>
      </c>
    </row>
    <row r="97" spans="2:43" ht="12" customHeight="1">
      <c r="B97" s="3"/>
      <c r="C97" s="6"/>
      <c r="D97" s="5" t="s">
        <v>122</v>
      </c>
      <c r="E97" s="7">
        <v>124</v>
      </c>
      <c r="F97" s="7">
        <v>239</v>
      </c>
      <c r="G97" s="7">
        <v>149311</v>
      </c>
      <c r="H97" s="7">
        <v>14440</v>
      </c>
      <c r="I97" s="7">
        <v>12</v>
      </c>
      <c r="J97" s="7">
        <v>25</v>
      </c>
      <c r="K97" s="7">
        <v>35305</v>
      </c>
      <c r="L97" s="7">
        <v>777</v>
      </c>
      <c r="M97" s="7" t="s">
        <v>141</v>
      </c>
      <c r="N97" s="7" t="s">
        <v>141</v>
      </c>
      <c r="O97" s="7" t="s">
        <v>141</v>
      </c>
      <c r="P97" s="7" t="s">
        <v>141</v>
      </c>
      <c r="Q97" s="7" t="s">
        <v>141</v>
      </c>
      <c r="R97" s="7" t="s">
        <v>141</v>
      </c>
      <c r="S97" s="7" t="s">
        <v>141</v>
      </c>
      <c r="T97" s="7" t="s">
        <v>141</v>
      </c>
      <c r="U97" s="7">
        <v>12</v>
      </c>
      <c r="V97" s="7">
        <v>18</v>
      </c>
      <c r="W97" s="7">
        <v>11402</v>
      </c>
      <c r="X97" s="7">
        <v>2877</v>
      </c>
      <c r="Y97" s="7">
        <v>55</v>
      </c>
      <c r="Z97" s="7">
        <v>110</v>
      </c>
      <c r="AA97" s="7">
        <v>54511</v>
      </c>
      <c r="AB97" s="7">
        <v>4644</v>
      </c>
      <c r="AC97" s="7">
        <v>11</v>
      </c>
      <c r="AD97" s="7">
        <v>17</v>
      </c>
      <c r="AE97" s="7">
        <v>5535</v>
      </c>
      <c r="AF97" s="7">
        <v>794</v>
      </c>
      <c r="AG97" s="7">
        <v>10</v>
      </c>
      <c r="AH97" s="7">
        <v>15</v>
      </c>
      <c r="AI97" s="7">
        <v>8544</v>
      </c>
      <c r="AJ97" s="7">
        <v>1727</v>
      </c>
      <c r="AK97" s="7">
        <v>24</v>
      </c>
      <c r="AL97" s="7">
        <v>54</v>
      </c>
      <c r="AM97" s="7">
        <v>34014</v>
      </c>
      <c r="AN97" s="7">
        <v>3621</v>
      </c>
      <c r="AO97" s="7">
        <v>5</v>
      </c>
      <c r="AP97" s="7" t="s">
        <v>140</v>
      </c>
      <c r="AQ97" s="7" t="s">
        <v>140</v>
      </c>
    </row>
    <row r="98" spans="2:43" ht="12" customHeight="1">
      <c r="B98" s="3"/>
      <c r="C98" s="6"/>
      <c r="D98" s="5" t="s">
        <v>100</v>
      </c>
      <c r="E98" s="7">
        <v>351</v>
      </c>
      <c r="F98" s="7">
        <v>851</v>
      </c>
      <c r="G98" s="7">
        <v>822506</v>
      </c>
      <c r="H98" s="7">
        <v>85332</v>
      </c>
      <c r="I98" s="7">
        <v>24</v>
      </c>
      <c r="J98" s="7">
        <v>104</v>
      </c>
      <c r="K98" s="7">
        <v>253614</v>
      </c>
      <c r="L98" s="7">
        <v>15077</v>
      </c>
      <c r="M98" s="7">
        <v>1</v>
      </c>
      <c r="N98" s="7" t="s">
        <v>140</v>
      </c>
      <c r="O98" s="7" t="s">
        <v>141</v>
      </c>
      <c r="P98" s="7" t="s">
        <v>140</v>
      </c>
      <c r="Q98" s="7">
        <v>1</v>
      </c>
      <c r="R98" s="7" t="s">
        <v>140</v>
      </c>
      <c r="S98" s="7" t="s">
        <v>140</v>
      </c>
      <c r="T98" s="7" t="s">
        <v>140</v>
      </c>
      <c r="U98" s="7">
        <v>43</v>
      </c>
      <c r="V98" s="7">
        <v>123</v>
      </c>
      <c r="W98" s="7">
        <v>96186</v>
      </c>
      <c r="X98" s="7">
        <v>18194</v>
      </c>
      <c r="Y98" s="7">
        <v>153</v>
      </c>
      <c r="Z98" s="7">
        <v>322</v>
      </c>
      <c r="AA98" s="7">
        <v>244330</v>
      </c>
      <c r="AB98" s="7">
        <v>18309</v>
      </c>
      <c r="AC98" s="7">
        <v>21</v>
      </c>
      <c r="AD98" s="7">
        <v>36</v>
      </c>
      <c r="AE98" s="7">
        <v>12234</v>
      </c>
      <c r="AF98" s="7">
        <v>2348</v>
      </c>
      <c r="AG98" s="7">
        <v>39</v>
      </c>
      <c r="AH98" s="7">
        <v>96</v>
      </c>
      <c r="AI98" s="7">
        <v>68619</v>
      </c>
      <c r="AJ98" s="7">
        <v>12167</v>
      </c>
      <c r="AK98" s="7">
        <v>69</v>
      </c>
      <c r="AL98" s="7">
        <v>161</v>
      </c>
      <c r="AM98" s="7">
        <v>146293</v>
      </c>
      <c r="AN98" s="7">
        <v>19137</v>
      </c>
      <c r="AO98" s="7">
        <v>44</v>
      </c>
      <c r="AP98" s="7">
        <v>106</v>
      </c>
      <c r="AQ98" s="7">
        <v>32813</v>
      </c>
    </row>
    <row r="99" spans="2:43" ht="12" customHeight="1">
      <c r="B99" s="3"/>
      <c r="C99" s="6"/>
      <c r="D99" s="5" t="s">
        <v>123</v>
      </c>
      <c r="E99" s="7">
        <v>173</v>
      </c>
      <c r="F99" s="7">
        <v>328</v>
      </c>
      <c r="G99" s="7">
        <v>231267</v>
      </c>
      <c r="H99" s="7">
        <v>19116</v>
      </c>
      <c r="I99" s="7">
        <v>7</v>
      </c>
      <c r="J99" s="7">
        <v>19</v>
      </c>
      <c r="K99" s="7">
        <v>89053</v>
      </c>
      <c r="L99" s="7">
        <v>4296</v>
      </c>
      <c r="M99" s="7">
        <v>4</v>
      </c>
      <c r="N99" s="7">
        <v>6</v>
      </c>
      <c r="O99" s="7" t="s">
        <v>141</v>
      </c>
      <c r="P99" s="7" t="s">
        <v>141</v>
      </c>
      <c r="Q99" s="7">
        <v>1</v>
      </c>
      <c r="R99" s="7" t="s">
        <v>140</v>
      </c>
      <c r="S99" s="7" t="s">
        <v>140</v>
      </c>
      <c r="T99" s="7" t="s">
        <v>140</v>
      </c>
      <c r="U99" s="7">
        <v>11</v>
      </c>
      <c r="V99" s="7">
        <v>19</v>
      </c>
      <c r="W99" s="7">
        <v>13325</v>
      </c>
      <c r="X99" s="7">
        <v>3300</v>
      </c>
      <c r="Y99" s="7">
        <v>104</v>
      </c>
      <c r="Z99" s="7">
        <v>200</v>
      </c>
      <c r="AA99" s="7">
        <v>79281</v>
      </c>
      <c r="AB99" s="7">
        <v>5803</v>
      </c>
      <c r="AC99" s="7">
        <v>13</v>
      </c>
      <c r="AD99" s="7">
        <v>23</v>
      </c>
      <c r="AE99" s="7">
        <v>8175</v>
      </c>
      <c r="AF99" s="7">
        <v>1465</v>
      </c>
      <c r="AG99" s="7">
        <v>7</v>
      </c>
      <c r="AH99" s="7">
        <v>11</v>
      </c>
      <c r="AI99" s="7">
        <v>1810</v>
      </c>
      <c r="AJ99" s="7">
        <v>260</v>
      </c>
      <c r="AK99" s="7">
        <v>26</v>
      </c>
      <c r="AL99" s="7">
        <v>48</v>
      </c>
      <c r="AM99" s="7">
        <v>37896</v>
      </c>
      <c r="AN99" s="7">
        <v>3592</v>
      </c>
      <c r="AO99" s="7">
        <v>5</v>
      </c>
      <c r="AP99" s="7">
        <v>8</v>
      </c>
      <c r="AQ99" s="7">
        <v>2650</v>
      </c>
    </row>
    <row r="101" ht="12" customHeight="1">
      <c r="B101" s="9" t="s">
        <v>110</v>
      </c>
    </row>
    <row r="102" ht="12" customHeight="1">
      <c r="B102" s="9"/>
    </row>
  </sheetData>
  <mergeCells count="41">
    <mergeCell ref="AO3:AQ3"/>
    <mergeCell ref="V55:V57"/>
    <mergeCell ref="W55:W57"/>
    <mergeCell ref="X55:X57"/>
    <mergeCell ref="AD55:AD57"/>
    <mergeCell ref="AE55:AE57"/>
    <mergeCell ref="AF55:AF57"/>
    <mergeCell ref="Y3:AB3"/>
    <mergeCell ref="AC3:AF3"/>
    <mergeCell ref="AG3:AJ3"/>
    <mergeCell ref="AK3:AN3"/>
    <mergeCell ref="C79:D79"/>
    <mergeCell ref="C84:D84"/>
    <mergeCell ref="C90:D90"/>
    <mergeCell ref="E3:H3"/>
    <mergeCell ref="I3:L3"/>
    <mergeCell ref="M3:P3"/>
    <mergeCell ref="Q3:T3"/>
    <mergeCell ref="U3:X3"/>
    <mergeCell ref="B3:D4"/>
    <mergeCell ref="C94:D94"/>
    <mergeCell ref="C50:D50"/>
    <mergeCell ref="C58:D58"/>
    <mergeCell ref="C60:D60"/>
    <mergeCell ref="C69:D69"/>
    <mergeCell ref="C43:D43"/>
    <mergeCell ref="C14:D14"/>
    <mergeCell ref="C29:D29"/>
    <mergeCell ref="C36:D36"/>
    <mergeCell ref="C15:D15"/>
    <mergeCell ref="C16:D16"/>
    <mergeCell ref="C17:D17"/>
    <mergeCell ref="C18:D18"/>
    <mergeCell ref="C10:D10"/>
    <mergeCell ref="C11:D11"/>
    <mergeCell ref="C12:D12"/>
    <mergeCell ref="C13:D13"/>
    <mergeCell ref="C8:D8"/>
    <mergeCell ref="C9:D9"/>
    <mergeCell ref="C7:D7"/>
    <mergeCell ref="B6:D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65" r:id="rId1"/>
  <headerFooter alignWithMargins="0">
    <oddHeader>&amp;L&amp;F</oddHeader>
  </headerFooter>
  <rowBreaks count="1" manualBreakCount="1">
    <brk id="49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5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5" width="9.75390625" style="1" bestFit="1" customWidth="1"/>
    <col min="6" max="6" width="9.75390625" style="1" customWidth="1"/>
    <col min="7" max="7" width="9.00390625" style="1" customWidth="1"/>
    <col min="8" max="8" width="9.625" style="1" customWidth="1"/>
    <col min="9" max="13" width="9.00390625" style="1" customWidth="1"/>
    <col min="14" max="14" width="9.75390625" style="1" customWidth="1"/>
    <col min="15" max="15" width="9.00390625" style="1" customWidth="1"/>
    <col min="16" max="16" width="9.75390625" style="1" bestFit="1" customWidth="1"/>
    <col min="17" max="18" width="9.00390625" style="1" customWidth="1"/>
    <col min="19" max="19" width="9.75390625" style="1" bestFit="1" customWidth="1"/>
    <col min="20" max="24" width="9.00390625" style="1" customWidth="1"/>
    <col min="25" max="25" width="9.75390625" style="1" bestFit="1" customWidth="1"/>
    <col min="26" max="26" width="9.75390625" style="1" customWidth="1"/>
    <col min="27" max="16384" width="9.00390625" style="1" customWidth="1"/>
  </cols>
  <sheetData>
    <row r="1" spans="1:2" ht="14.25" customHeight="1">
      <c r="A1" s="1" t="s">
        <v>55</v>
      </c>
      <c r="B1" s="10" t="s">
        <v>53</v>
      </c>
    </row>
    <row r="2" ht="12" customHeight="1">
      <c r="B2" s="10"/>
    </row>
    <row r="3" spans="2:28" ht="12" customHeight="1">
      <c r="B3" s="30" t="s">
        <v>45</v>
      </c>
      <c r="C3" s="31"/>
      <c r="D3" s="32"/>
      <c r="E3" s="23" t="s">
        <v>35</v>
      </c>
      <c r="F3" s="27"/>
      <c r="G3" s="23" t="s">
        <v>36</v>
      </c>
      <c r="H3" s="27"/>
      <c r="I3" s="29" t="s">
        <v>46</v>
      </c>
      <c r="J3" s="29"/>
      <c r="K3" s="29" t="s">
        <v>47</v>
      </c>
      <c r="L3" s="29"/>
      <c r="M3" s="29" t="s">
        <v>48</v>
      </c>
      <c r="N3" s="29"/>
      <c r="O3" s="23" t="s">
        <v>37</v>
      </c>
      <c r="P3" s="27"/>
      <c r="Q3" s="29" t="s">
        <v>38</v>
      </c>
      <c r="R3" s="29"/>
      <c r="S3" s="23" t="s">
        <v>39</v>
      </c>
      <c r="T3" s="27"/>
      <c r="U3" s="29" t="s">
        <v>40</v>
      </c>
      <c r="V3" s="29"/>
      <c r="W3" s="29" t="s">
        <v>41</v>
      </c>
      <c r="X3" s="29"/>
      <c r="Y3" s="29" t="s">
        <v>49</v>
      </c>
      <c r="Z3" s="29"/>
      <c r="AA3" s="23" t="s">
        <v>42</v>
      </c>
      <c r="AB3" s="24"/>
    </row>
    <row r="4" spans="2:28" ht="12" customHeight="1">
      <c r="B4" s="33"/>
      <c r="C4" s="34"/>
      <c r="D4" s="35"/>
      <c r="E4" s="25"/>
      <c r="F4" s="28"/>
      <c r="G4" s="25"/>
      <c r="H4" s="28"/>
      <c r="I4" s="29"/>
      <c r="J4" s="29"/>
      <c r="K4" s="29"/>
      <c r="L4" s="29"/>
      <c r="M4" s="29"/>
      <c r="N4" s="29"/>
      <c r="O4" s="25"/>
      <c r="P4" s="28"/>
      <c r="Q4" s="29"/>
      <c r="R4" s="29"/>
      <c r="S4" s="25"/>
      <c r="T4" s="28"/>
      <c r="U4" s="29"/>
      <c r="V4" s="29"/>
      <c r="W4" s="29"/>
      <c r="X4" s="29"/>
      <c r="Y4" s="29"/>
      <c r="Z4" s="29"/>
      <c r="AA4" s="25"/>
      <c r="AB4" s="26"/>
    </row>
    <row r="5" spans="2:28" ht="12" customHeight="1">
      <c r="B5" s="36"/>
      <c r="C5" s="37"/>
      <c r="D5" s="38"/>
      <c r="E5" s="21" t="s">
        <v>50</v>
      </c>
      <c r="F5" s="21" t="s">
        <v>51</v>
      </c>
      <c r="G5" s="21" t="s">
        <v>50</v>
      </c>
      <c r="H5" s="21" t="s">
        <v>51</v>
      </c>
      <c r="I5" s="21" t="s">
        <v>50</v>
      </c>
      <c r="J5" s="21" t="s">
        <v>51</v>
      </c>
      <c r="K5" s="21" t="s">
        <v>50</v>
      </c>
      <c r="L5" s="21" t="s">
        <v>51</v>
      </c>
      <c r="M5" s="21" t="s">
        <v>50</v>
      </c>
      <c r="N5" s="21" t="s">
        <v>51</v>
      </c>
      <c r="O5" s="21" t="s">
        <v>50</v>
      </c>
      <c r="P5" s="21" t="s">
        <v>51</v>
      </c>
      <c r="Q5" s="21" t="s">
        <v>50</v>
      </c>
      <c r="R5" s="21" t="s">
        <v>51</v>
      </c>
      <c r="S5" s="21" t="s">
        <v>50</v>
      </c>
      <c r="T5" s="21" t="s">
        <v>51</v>
      </c>
      <c r="U5" s="21" t="s">
        <v>50</v>
      </c>
      <c r="V5" s="21" t="s">
        <v>51</v>
      </c>
      <c r="W5" s="21" t="s">
        <v>50</v>
      </c>
      <c r="X5" s="21" t="s">
        <v>51</v>
      </c>
      <c r="Y5" s="21" t="s">
        <v>50</v>
      </c>
      <c r="Z5" s="21" t="s">
        <v>51</v>
      </c>
      <c r="AA5" s="21" t="s">
        <v>50</v>
      </c>
      <c r="AB5" s="21" t="s">
        <v>51</v>
      </c>
    </row>
    <row r="6" spans="2:28" ht="12" customHeight="1">
      <c r="B6" s="39"/>
      <c r="C6" s="40"/>
      <c r="D6" s="4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2:28" ht="12" customHeight="1">
      <c r="B7" s="3"/>
      <c r="C7" s="6"/>
      <c r="D7" s="4"/>
      <c r="E7" s="2"/>
      <c r="F7" s="2" t="s">
        <v>52</v>
      </c>
      <c r="G7" s="2"/>
      <c r="H7" s="2" t="s">
        <v>52</v>
      </c>
      <c r="I7" s="2"/>
      <c r="J7" s="2" t="s">
        <v>52</v>
      </c>
      <c r="K7" s="2"/>
      <c r="L7" s="2" t="s">
        <v>52</v>
      </c>
      <c r="M7" s="2"/>
      <c r="N7" s="2" t="s">
        <v>52</v>
      </c>
      <c r="O7" s="2"/>
      <c r="P7" s="2" t="s">
        <v>52</v>
      </c>
      <c r="Q7" s="2"/>
      <c r="R7" s="2" t="s">
        <v>52</v>
      </c>
      <c r="S7" s="2"/>
      <c r="T7" s="2" t="s">
        <v>52</v>
      </c>
      <c r="U7" s="2"/>
      <c r="V7" s="2" t="s">
        <v>52</v>
      </c>
      <c r="W7" s="2"/>
      <c r="X7" s="2" t="s">
        <v>52</v>
      </c>
      <c r="Y7" s="2"/>
      <c r="Z7" s="2" t="s">
        <v>52</v>
      </c>
      <c r="AA7" s="2"/>
      <c r="AB7" s="2" t="s">
        <v>52</v>
      </c>
    </row>
    <row r="8" spans="2:28" ht="12" customHeight="1">
      <c r="B8" s="3"/>
      <c r="C8" s="6"/>
      <c r="D8" s="5" t="s">
        <v>56</v>
      </c>
      <c r="E8" s="7">
        <f>SUM(G8,I8,K8,M8,O8,Q8,S8,U8,W8,Y8,AA8)</f>
        <v>95</v>
      </c>
      <c r="F8" s="7">
        <f>SUM(H8,J8,L8,N8,P8,R8,T8,V8,X8,Z8,AB8)</f>
        <v>560</v>
      </c>
      <c r="G8" s="7">
        <v>1</v>
      </c>
      <c r="H8" s="7">
        <v>1</v>
      </c>
      <c r="I8" s="7" t="s">
        <v>57</v>
      </c>
      <c r="J8" s="7" t="s">
        <v>57</v>
      </c>
      <c r="K8" s="7">
        <v>12</v>
      </c>
      <c r="L8" s="7">
        <v>220</v>
      </c>
      <c r="M8" s="7">
        <v>7</v>
      </c>
      <c r="N8" s="7">
        <v>105</v>
      </c>
      <c r="O8" s="7">
        <v>48</v>
      </c>
      <c r="P8" s="7">
        <v>94</v>
      </c>
      <c r="Q8" s="7" t="s">
        <v>57</v>
      </c>
      <c r="R8" s="7" t="s">
        <v>57</v>
      </c>
      <c r="S8" s="7" t="s">
        <v>57</v>
      </c>
      <c r="T8" s="7" t="s">
        <v>57</v>
      </c>
      <c r="U8" s="7">
        <v>2</v>
      </c>
      <c r="V8" s="7">
        <v>16</v>
      </c>
      <c r="W8" s="7" t="s">
        <v>57</v>
      </c>
      <c r="X8" s="7" t="s">
        <v>57</v>
      </c>
      <c r="Y8" s="7">
        <v>21</v>
      </c>
      <c r="Z8" s="7">
        <v>83</v>
      </c>
      <c r="AA8" s="7">
        <v>4</v>
      </c>
      <c r="AB8" s="7">
        <v>41</v>
      </c>
    </row>
    <row r="9" spans="2:28" ht="12" customHeight="1">
      <c r="B9" s="3"/>
      <c r="C9" s="6"/>
      <c r="D9" s="5" t="s">
        <v>58</v>
      </c>
      <c r="E9" s="7">
        <f>SUM(G9,I9,K9,M9,O9,Q9,S9,U9,W9,Y9,AA9)</f>
        <v>141</v>
      </c>
      <c r="F9" s="7">
        <f>SUM(H9,J9,L9,N9,P9,R9,T9,V9,X9,Z9,AB9)</f>
        <v>589</v>
      </c>
      <c r="G9" s="7">
        <v>8</v>
      </c>
      <c r="H9" s="7">
        <v>108</v>
      </c>
      <c r="I9" s="7" t="s">
        <v>57</v>
      </c>
      <c r="J9" s="7" t="s">
        <v>57</v>
      </c>
      <c r="K9" s="7">
        <v>8</v>
      </c>
      <c r="L9" s="7">
        <v>12</v>
      </c>
      <c r="M9" s="7">
        <v>18</v>
      </c>
      <c r="N9" s="7">
        <v>128</v>
      </c>
      <c r="O9" s="7">
        <v>63</v>
      </c>
      <c r="P9" s="7">
        <v>119</v>
      </c>
      <c r="Q9" s="7" t="s">
        <v>57</v>
      </c>
      <c r="R9" s="7" t="s">
        <v>57</v>
      </c>
      <c r="S9" s="7" t="s">
        <v>57</v>
      </c>
      <c r="T9" s="7" t="s">
        <v>57</v>
      </c>
      <c r="U9" s="7">
        <v>5</v>
      </c>
      <c r="V9" s="7">
        <v>31</v>
      </c>
      <c r="W9" s="7" t="s">
        <v>57</v>
      </c>
      <c r="X9" s="7" t="s">
        <v>57</v>
      </c>
      <c r="Y9" s="7">
        <v>37</v>
      </c>
      <c r="Z9" s="7">
        <v>151</v>
      </c>
      <c r="AA9" s="7">
        <v>2</v>
      </c>
      <c r="AB9" s="7">
        <v>40</v>
      </c>
    </row>
    <row r="10" spans="2:28" ht="12" customHeight="1">
      <c r="B10" s="11"/>
      <c r="C10" s="19" t="s">
        <v>59</v>
      </c>
      <c r="D10" s="20"/>
      <c r="E10" s="8">
        <f aca="true" t="shared" si="0" ref="E10:AB10">SUM(E11:E14)</f>
        <v>2335</v>
      </c>
      <c r="F10" s="8">
        <f t="shared" si="0"/>
        <v>11894</v>
      </c>
      <c r="G10" s="8">
        <f t="shared" si="0"/>
        <v>11</v>
      </c>
      <c r="H10" s="8">
        <f t="shared" si="0"/>
        <v>73</v>
      </c>
      <c r="I10" s="8">
        <f t="shared" si="0"/>
        <v>6</v>
      </c>
      <c r="J10" s="8">
        <f t="shared" si="0"/>
        <v>76</v>
      </c>
      <c r="K10" s="8">
        <f t="shared" si="0"/>
        <v>299</v>
      </c>
      <c r="L10" s="8">
        <f t="shared" si="0"/>
        <v>1769</v>
      </c>
      <c r="M10" s="8">
        <f t="shared" si="0"/>
        <v>658</v>
      </c>
      <c r="N10" s="8">
        <f t="shared" si="0"/>
        <v>4812</v>
      </c>
      <c r="O10" s="8">
        <f t="shared" si="0"/>
        <v>860</v>
      </c>
      <c r="P10" s="8">
        <f t="shared" si="0"/>
        <v>2104</v>
      </c>
      <c r="Q10" s="8">
        <f t="shared" si="0"/>
        <v>14</v>
      </c>
      <c r="R10" s="8">
        <f t="shared" si="0"/>
        <v>228</v>
      </c>
      <c r="S10" s="8">
        <f t="shared" si="0"/>
        <v>9</v>
      </c>
      <c r="T10" s="8">
        <f t="shared" si="0"/>
        <v>13</v>
      </c>
      <c r="U10" s="8">
        <f t="shared" si="0"/>
        <v>52</v>
      </c>
      <c r="V10" s="8">
        <f t="shared" si="0"/>
        <v>428</v>
      </c>
      <c r="W10" s="8">
        <f t="shared" si="0"/>
        <v>2</v>
      </c>
      <c r="X10" s="8">
        <f t="shared" si="0"/>
        <v>23</v>
      </c>
      <c r="Y10" s="8">
        <f t="shared" si="0"/>
        <v>392</v>
      </c>
      <c r="Z10" s="8">
        <f t="shared" si="0"/>
        <v>1929</v>
      </c>
      <c r="AA10" s="8">
        <f t="shared" si="0"/>
        <v>32</v>
      </c>
      <c r="AB10" s="8">
        <f t="shared" si="0"/>
        <v>439</v>
      </c>
    </row>
    <row r="11" spans="2:28" ht="12" customHeight="1">
      <c r="B11" s="3"/>
      <c r="C11" s="6"/>
      <c r="D11" s="5" t="s">
        <v>60</v>
      </c>
      <c r="E11" s="7">
        <f aca="true" t="shared" si="1" ref="E11:F14">SUM(G11,I11,K11,M11,O11,Q11,S11,U11,W11,Y11,AA11)</f>
        <v>222</v>
      </c>
      <c r="F11" s="7">
        <f t="shared" si="1"/>
        <v>1030</v>
      </c>
      <c r="G11" s="7">
        <v>1</v>
      </c>
      <c r="H11" s="7">
        <v>12</v>
      </c>
      <c r="I11" s="7">
        <v>2</v>
      </c>
      <c r="J11" s="7">
        <v>22</v>
      </c>
      <c r="K11" s="7">
        <v>50</v>
      </c>
      <c r="L11" s="7">
        <v>223</v>
      </c>
      <c r="M11" s="7">
        <v>61</v>
      </c>
      <c r="N11" s="7">
        <v>353</v>
      </c>
      <c r="O11" s="7">
        <v>59</v>
      </c>
      <c r="P11" s="7">
        <v>135</v>
      </c>
      <c r="Q11" s="7" t="s">
        <v>57</v>
      </c>
      <c r="R11" s="7" t="s">
        <v>57</v>
      </c>
      <c r="S11" s="7" t="s">
        <v>57</v>
      </c>
      <c r="T11" s="7" t="s">
        <v>57</v>
      </c>
      <c r="U11" s="7">
        <v>4</v>
      </c>
      <c r="V11" s="7">
        <v>15</v>
      </c>
      <c r="W11" s="7" t="s">
        <v>57</v>
      </c>
      <c r="X11" s="7" t="s">
        <v>57</v>
      </c>
      <c r="Y11" s="7">
        <v>39</v>
      </c>
      <c r="Z11" s="7">
        <v>209</v>
      </c>
      <c r="AA11" s="7">
        <v>6</v>
      </c>
      <c r="AB11" s="7">
        <v>61</v>
      </c>
    </row>
    <row r="12" spans="2:28" ht="12" customHeight="1">
      <c r="B12" s="3"/>
      <c r="C12" s="6"/>
      <c r="D12" s="5" t="s">
        <v>61</v>
      </c>
      <c r="E12" s="7">
        <f t="shared" si="1"/>
        <v>986</v>
      </c>
      <c r="F12" s="7">
        <f t="shared" si="1"/>
        <v>5771</v>
      </c>
      <c r="G12" s="7">
        <v>6</v>
      </c>
      <c r="H12" s="7">
        <v>34</v>
      </c>
      <c r="I12" s="7">
        <v>1</v>
      </c>
      <c r="J12" s="7">
        <v>25</v>
      </c>
      <c r="K12" s="7">
        <v>116</v>
      </c>
      <c r="L12" s="7">
        <v>1118</v>
      </c>
      <c r="M12" s="7">
        <v>243</v>
      </c>
      <c r="N12" s="7">
        <v>1994</v>
      </c>
      <c r="O12" s="7">
        <v>392</v>
      </c>
      <c r="P12" s="7">
        <v>1079</v>
      </c>
      <c r="Q12" s="7">
        <v>8</v>
      </c>
      <c r="R12" s="7">
        <v>169</v>
      </c>
      <c r="S12" s="7">
        <v>8</v>
      </c>
      <c r="T12" s="7">
        <v>11</v>
      </c>
      <c r="U12" s="7">
        <v>21</v>
      </c>
      <c r="V12" s="7">
        <v>204</v>
      </c>
      <c r="W12" s="7">
        <v>1</v>
      </c>
      <c r="X12" s="7">
        <v>16</v>
      </c>
      <c r="Y12" s="7">
        <v>177</v>
      </c>
      <c r="Z12" s="7">
        <v>940</v>
      </c>
      <c r="AA12" s="7">
        <v>13</v>
      </c>
      <c r="AB12" s="7">
        <v>181</v>
      </c>
    </row>
    <row r="13" spans="2:28" ht="12" customHeight="1">
      <c r="B13" s="3"/>
      <c r="C13" s="6"/>
      <c r="D13" s="5" t="s">
        <v>62</v>
      </c>
      <c r="E13" s="7">
        <f t="shared" si="1"/>
        <v>329</v>
      </c>
      <c r="F13" s="7">
        <f t="shared" si="1"/>
        <v>1581</v>
      </c>
      <c r="G13" s="7">
        <v>2</v>
      </c>
      <c r="H13" s="7">
        <v>11</v>
      </c>
      <c r="I13" s="7">
        <v>2</v>
      </c>
      <c r="J13" s="7">
        <v>17</v>
      </c>
      <c r="K13" s="7">
        <v>29</v>
      </c>
      <c r="L13" s="7">
        <v>69</v>
      </c>
      <c r="M13" s="7">
        <v>96</v>
      </c>
      <c r="N13" s="7">
        <v>806</v>
      </c>
      <c r="O13" s="7">
        <v>126</v>
      </c>
      <c r="P13" s="7">
        <v>241</v>
      </c>
      <c r="Q13" s="7">
        <v>3</v>
      </c>
      <c r="R13" s="7">
        <v>21</v>
      </c>
      <c r="S13" s="7" t="s">
        <v>57</v>
      </c>
      <c r="T13" s="7" t="s">
        <v>57</v>
      </c>
      <c r="U13" s="7">
        <v>8</v>
      </c>
      <c r="V13" s="7">
        <v>78</v>
      </c>
      <c r="W13" s="7" t="s">
        <v>57</v>
      </c>
      <c r="X13" s="7" t="s">
        <v>57</v>
      </c>
      <c r="Y13" s="7">
        <v>58</v>
      </c>
      <c r="Z13" s="7">
        <v>251</v>
      </c>
      <c r="AA13" s="7">
        <v>5</v>
      </c>
      <c r="AB13" s="7">
        <v>87</v>
      </c>
    </row>
    <row r="14" spans="2:28" ht="12" customHeight="1">
      <c r="B14" s="3"/>
      <c r="C14" s="6"/>
      <c r="D14" s="5" t="s">
        <v>63</v>
      </c>
      <c r="E14" s="7">
        <f t="shared" si="1"/>
        <v>798</v>
      </c>
      <c r="F14" s="7">
        <f t="shared" si="1"/>
        <v>3512</v>
      </c>
      <c r="G14" s="7">
        <v>2</v>
      </c>
      <c r="H14" s="7">
        <v>16</v>
      </c>
      <c r="I14" s="7">
        <v>1</v>
      </c>
      <c r="J14" s="7">
        <v>12</v>
      </c>
      <c r="K14" s="7">
        <v>104</v>
      </c>
      <c r="L14" s="7">
        <v>359</v>
      </c>
      <c r="M14" s="7">
        <v>258</v>
      </c>
      <c r="N14" s="7">
        <v>1659</v>
      </c>
      <c r="O14" s="7">
        <v>283</v>
      </c>
      <c r="P14" s="7">
        <v>649</v>
      </c>
      <c r="Q14" s="7">
        <v>3</v>
      </c>
      <c r="R14" s="7">
        <v>38</v>
      </c>
      <c r="S14" s="7">
        <v>1</v>
      </c>
      <c r="T14" s="7">
        <v>2</v>
      </c>
      <c r="U14" s="7">
        <v>19</v>
      </c>
      <c r="V14" s="7">
        <v>131</v>
      </c>
      <c r="W14" s="7">
        <v>1</v>
      </c>
      <c r="X14" s="7">
        <v>7</v>
      </c>
      <c r="Y14" s="7">
        <v>118</v>
      </c>
      <c r="Z14" s="7">
        <v>529</v>
      </c>
      <c r="AA14" s="7">
        <v>8</v>
      </c>
      <c r="AB14" s="7">
        <v>110</v>
      </c>
    </row>
    <row r="15" spans="2:28" ht="12" customHeight="1">
      <c r="B15" s="11"/>
      <c r="C15" s="19" t="s">
        <v>64</v>
      </c>
      <c r="D15" s="20"/>
      <c r="E15" s="8">
        <f aca="true" t="shared" si="2" ref="E15:AB15">SUM(E16)</f>
        <v>860</v>
      </c>
      <c r="F15" s="8">
        <f t="shared" si="2"/>
        <v>4903</v>
      </c>
      <c r="G15" s="8">
        <f t="shared" si="2"/>
        <v>11</v>
      </c>
      <c r="H15" s="8">
        <f t="shared" si="2"/>
        <v>104</v>
      </c>
      <c r="I15" s="8">
        <f t="shared" si="2"/>
        <v>4</v>
      </c>
      <c r="J15" s="8">
        <f t="shared" si="2"/>
        <v>76</v>
      </c>
      <c r="K15" s="8">
        <f t="shared" si="2"/>
        <v>100</v>
      </c>
      <c r="L15" s="8">
        <f t="shared" si="2"/>
        <v>515</v>
      </c>
      <c r="M15" s="8">
        <f t="shared" si="2"/>
        <v>105</v>
      </c>
      <c r="N15" s="8">
        <f t="shared" si="2"/>
        <v>1355</v>
      </c>
      <c r="O15" s="8">
        <f t="shared" si="2"/>
        <v>404</v>
      </c>
      <c r="P15" s="8">
        <f t="shared" si="2"/>
        <v>1355</v>
      </c>
      <c r="Q15" s="8">
        <f t="shared" si="2"/>
        <v>6</v>
      </c>
      <c r="R15" s="8">
        <f t="shared" si="2"/>
        <v>107</v>
      </c>
      <c r="S15" s="8">
        <f t="shared" si="2"/>
        <v>3</v>
      </c>
      <c r="T15" s="8">
        <f t="shared" si="2"/>
        <v>4</v>
      </c>
      <c r="U15" s="8">
        <f t="shared" si="2"/>
        <v>19</v>
      </c>
      <c r="V15" s="8">
        <f t="shared" si="2"/>
        <v>382</v>
      </c>
      <c r="W15" s="8">
        <f t="shared" si="2"/>
        <v>1</v>
      </c>
      <c r="X15" s="8">
        <f t="shared" si="2"/>
        <v>4</v>
      </c>
      <c r="Y15" s="8">
        <f t="shared" si="2"/>
        <v>196</v>
      </c>
      <c r="Z15" s="8">
        <f t="shared" si="2"/>
        <v>784</v>
      </c>
      <c r="AA15" s="8">
        <f t="shared" si="2"/>
        <v>11</v>
      </c>
      <c r="AB15" s="8">
        <f t="shared" si="2"/>
        <v>217</v>
      </c>
    </row>
    <row r="16" spans="2:28" ht="12" customHeight="1">
      <c r="B16" s="3"/>
      <c r="C16" s="6"/>
      <c r="D16" s="5" t="s">
        <v>65</v>
      </c>
      <c r="E16" s="7">
        <f>SUM(G16,I16,K16,M16,O16,Q16,S16,U16,W16,Y16,AA16)</f>
        <v>860</v>
      </c>
      <c r="F16" s="7">
        <f>SUM(H16,J16,L16,N16,P16,R16,T16,V16,X16,Z16,AB16)</f>
        <v>4903</v>
      </c>
      <c r="G16" s="7">
        <v>11</v>
      </c>
      <c r="H16" s="7">
        <v>104</v>
      </c>
      <c r="I16" s="7">
        <v>4</v>
      </c>
      <c r="J16" s="7">
        <v>76</v>
      </c>
      <c r="K16" s="7">
        <v>100</v>
      </c>
      <c r="L16" s="7">
        <v>515</v>
      </c>
      <c r="M16" s="7">
        <v>105</v>
      </c>
      <c r="N16" s="7">
        <v>1355</v>
      </c>
      <c r="O16" s="7">
        <v>404</v>
      </c>
      <c r="P16" s="7">
        <v>1355</v>
      </c>
      <c r="Q16" s="7">
        <v>6</v>
      </c>
      <c r="R16" s="7">
        <v>107</v>
      </c>
      <c r="S16" s="7">
        <v>3</v>
      </c>
      <c r="T16" s="7">
        <v>4</v>
      </c>
      <c r="U16" s="7">
        <v>19</v>
      </c>
      <c r="V16" s="7">
        <v>382</v>
      </c>
      <c r="W16" s="7">
        <v>1</v>
      </c>
      <c r="X16" s="7">
        <v>4</v>
      </c>
      <c r="Y16" s="7">
        <v>196</v>
      </c>
      <c r="Z16" s="7">
        <v>784</v>
      </c>
      <c r="AA16" s="7">
        <v>11</v>
      </c>
      <c r="AB16" s="7">
        <v>217</v>
      </c>
    </row>
    <row r="17" spans="2:28" ht="12" customHeight="1">
      <c r="B17" s="11"/>
      <c r="C17" s="19" t="s">
        <v>66</v>
      </c>
      <c r="D17" s="20"/>
      <c r="E17" s="8">
        <f aca="true" t="shared" si="3" ref="E17:AB17">SUM(E18:E25)</f>
        <v>4385</v>
      </c>
      <c r="F17" s="8">
        <f t="shared" si="3"/>
        <v>28148</v>
      </c>
      <c r="G17" s="8">
        <f t="shared" si="3"/>
        <v>51</v>
      </c>
      <c r="H17" s="8">
        <f t="shared" si="3"/>
        <v>492</v>
      </c>
      <c r="I17" s="8">
        <f t="shared" si="3"/>
        <v>10</v>
      </c>
      <c r="J17" s="8">
        <f t="shared" si="3"/>
        <v>77</v>
      </c>
      <c r="K17" s="8">
        <f t="shared" si="3"/>
        <v>646</v>
      </c>
      <c r="L17" s="8">
        <f t="shared" si="3"/>
        <v>4967</v>
      </c>
      <c r="M17" s="8">
        <f t="shared" si="3"/>
        <v>260</v>
      </c>
      <c r="N17" s="8">
        <f t="shared" si="3"/>
        <v>3565</v>
      </c>
      <c r="O17" s="8">
        <f t="shared" si="3"/>
        <v>1803</v>
      </c>
      <c r="P17" s="8">
        <f t="shared" si="3"/>
        <v>5550</v>
      </c>
      <c r="Q17" s="8">
        <f t="shared" si="3"/>
        <v>35</v>
      </c>
      <c r="R17" s="8">
        <f t="shared" si="3"/>
        <v>600</v>
      </c>
      <c r="S17" s="8">
        <f t="shared" si="3"/>
        <v>132</v>
      </c>
      <c r="T17" s="8">
        <f t="shared" si="3"/>
        <v>300</v>
      </c>
      <c r="U17" s="8">
        <f t="shared" si="3"/>
        <v>113</v>
      </c>
      <c r="V17" s="8">
        <f t="shared" si="3"/>
        <v>1385</v>
      </c>
      <c r="W17" s="8">
        <f t="shared" si="3"/>
        <v>22</v>
      </c>
      <c r="X17" s="8">
        <f t="shared" si="3"/>
        <v>240</v>
      </c>
      <c r="Y17" s="8">
        <f t="shared" si="3"/>
        <v>1243</v>
      </c>
      <c r="Z17" s="8">
        <f t="shared" si="3"/>
        <v>9938</v>
      </c>
      <c r="AA17" s="8">
        <f t="shared" si="3"/>
        <v>70</v>
      </c>
      <c r="AB17" s="8">
        <f t="shared" si="3"/>
        <v>1034</v>
      </c>
    </row>
    <row r="18" spans="2:28" ht="12" customHeight="1">
      <c r="B18" s="3"/>
      <c r="C18" s="6"/>
      <c r="D18" s="5" t="s">
        <v>67</v>
      </c>
      <c r="E18" s="7">
        <f aca="true" t="shared" si="4" ref="E18:F25">SUM(G18,I18,K18,M18,O18,Q18,S18,U18,W18,Y18,AA18)</f>
        <v>1275</v>
      </c>
      <c r="F18" s="7">
        <f t="shared" si="4"/>
        <v>8296</v>
      </c>
      <c r="G18" s="7">
        <v>15</v>
      </c>
      <c r="H18" s="7">
        <v>173</v>
      </c>
      <c r="I18" s="7">
        <v>5</v>
      </c>
      <c r="J18" s="7">
        <v>57</v>
      </c>
      <c r="K18" s="7">
        <v>141</v>
      </c>
      <c r="L18" s="7">
        <v>872</v>
      </c>
      <c r="M18" s="7">
        <v>85</v>
      </c>
      <c r="N18" s="7">
        <v>1551</v>
      </c>
      <c r="O18" s="7">
        <v>584</v>
      </c>
      <c r="P18" s="7">
        <v>2074</v>
      </c>
      <c r="Q18" s="7">
        <v>19</v>
      </c>
      <c r="R18" s="7">
        <v>315</v>
      </c>
      <c r="S18" s="7">
        <v>24</v>
      </c>
      <c r="T18" s="7">
        <v>40</v>
      </c>
      <c r="U18" s="7">
        <v>23</v>
      </c>
      <c r="V18" s="7">
        <v>450</v>
      </c>
      <c r="W18" s="7">
        <v>4</v>
      </c>
      <c r="X18" s="7">
        <v>111</v>
      </c>
      <c r="Y18" s="7">
        <v>354</v>
      </c>
      <c r="Z18" s="7">
        <v>2320</v>
      </c>
      <c r="AA18" s="7">
        <v>21</v>
      </c>
      <c r="AB18" s="7">
        <v>333</v>
      </c>
    </row>
    <row r="19" spans="2:28" ht="12" customHeight="1">
      <c r="B19" s="3"/>
      <c r="C19" s="6"/>
      <c r="D19" s="5" t="s">
        <v>68</v>
      </c>
      <c r="E19" s="7">
        <f t="shared" si="4"/>
        <v>113</v>
      </c>
      <c r="F19" s="7">
        <f t="shared" si="4"/>
        <v>427</v>
      </c>
      <c r="G19" s="7">
        <v>3</v>
      </c>
      <c r="H19" s="7">
        <v>16</v>
      </c>
      <c r="I19" s="7" t="s">
        <v>69</v>
      </c>
      <c r="J19" s="7" t="s">
        <v>69</v>
      </c>
      <c r="K19" s="7">
        <v>30</v>
      </c>
      <c r="L19" s="7">
        <v>97</v>
      </c>
      <c r="M19" s="7">
        <v>11</v>
      </c>
      <c r="N19" s="7">
        <v>81</v>
      </c>
      <c r="O19" s="7">
        <v>34</v>
      </c>
      <c r="P19" s="7">
        <v>66</v>
      </c>
      <c r="Q19" s="7" t="s">
        <v>69</v>
      </c>
      <c r="R19" s="7" t="s">
        <v>69</v>
      </c>
      <c r="S19" s="7" t="s">
        <v>69</v>
      </c>
      <c r="T19" s="7" t="s">
        <v>69</v>
      </c>
      <c r="U19" s="7">
        <v>11</v>
      </c>
      <c r="V19" s="7">
        <v>33</v>
      </c>
      <c r="W19" s="7" t="s">
        <v>69</v>
      </c>
      <c r="X19" s="7" t="s">
        <v>69</v>
      </c>
      <c r="Y19" s="7">
        <v>21</v>
      </c>
      <c r="Z19" s="7">
        <v>97</v>
      </c>
      <c r="AA19" s="7">
        <v>3</v>
      </c>
      <c r="AB19" s="7">
        <v>37</v>
      </c>
    </row>
    <row r="20" spans="2:28" ht="12" customHeight="1">
      <c r="B20" s="3"/>
      <c r="C20" s="6"/>
      <c r="D20" s="5" t="s">
        <v>70</v>
      </c>
      <c r="E20" s="7">
        <f t="shared" si="4"/>
        <v>791</v>
      </c>
      <c r="F20" s="7">
        <f t="shared" si="4"/>
        <v>4986</v>
      </c>
      <c r="G20" s="7">
        <v>7</v>
      </c>
      <c r="H20" s="7">
        <v>64</v>
      </c>
      <c r="I20" s="7">
        <v>1</v>
      </c>
      <c r="J20" s="7">
        <v>9</v>
      </c>
      <c r="K20" s="7">
        <v>131</v>
      </c>
      <c r="L20" s="7">
        <v>1194</v>
      </c>
      <c r="M20" s="7">
        <v>70</v>
      </c>
      <c r="N20" s="7">
        <v>1189</v>
      </c>
      <c r="O20" s="7">
        <v>324</v>
      </c>
      <c r="P20" s="7">
        <v>819</v>
      </c>
      <c r="Q20" s="7">
        <v>3</v>
      </c>
      <c r="R20" s="7">
        <v>49</v>
      </c>
      <c r="S20" s="7">
        <v>24</v>
      </c>
      <c r="T20" s="7">
        <v>52</v>
      </c>
      <c r="U20" s="7">
        <v>21</v>
      </c>
      <c r="V20" s="7">
        <v>155</v>
      </c>
      <c r="W20" s="7">
        <v>3</v>
      </c>
      <c r="X20" s="7">
        <v>38</v>
      </c>
      <c r="Y20" s="7">
        <v>193</v>
      </c>
      <c r="Z20" s="7">
        <v>1218</v>
      </c>
      <c r="AA20" s="7">
        <v>14</v>
      </c>
      <c r="AB20" s="7">
        <v>199</v>
      </c>
    </row>
    <row r="21" spans="2:28" ht="12" customHeight="1">
      <c r="B21" s="3"/>
      <c r="C21" s="6"/>
      <c r="D21" s="5" t="s">
        <v>71</v>
      </c>
      <c r="E21" s="7">
        <f t="shared" si="4"/>
        <v>526</v>
      </c>
      <c r="F21" s="7">
        <f t="shared" si="4"/>
        <v>2880</v>
      </c>
      <c r="G21" s="7">
        <v>8</v>
      </c>
      <c r="H21" s="7">
        <v>65</v>
      </c>
      <c r="I21" s="7">
        <v>3</v>
      </c>
      <c r="J21" s="7">
        <v>7</v>
      </c>
      <c r="K21" s="7">
        <v>92</v>
      </c>
      <c r="L21" s="7">
        <v>562</v>
      </c>
      <c r="M21" s="7">
        <v>19</v>
      </c>
      <c r="N21" s="7">
        <v>265</v>
      </c>
      <c r="O21" s="7">
        <v>210</v>
      </c>
      <c r="P21" s="7">
        <v>582</v>
      </c>
      <c r="Q21" s="7">
        <v>4</v>
      </c>
      <c r="R21" s="7">
        <v>72</v>
      </c>
      <c r="S21" s="7">
        <v>8</v>
      </c>
      <c r="T21" s="7">
        <v>41</v>
      </c>
      <c r="U21" s="7">
        <v>16</v>
      </c>
      <c r="V21" s="7">
        <v>386</v>
      </c>
      <c r="W21" s="7">
        <v>9</v>
      </c>
      <c r="X21" s="7">
        <v>48</v>
      </c>
      <c r="Y21" s="7">
        <v>145</v>
      </c>
      <c r="Z21" s="7">
        <v>719</v>
      </c>
      <c r="AA21" s="7">
        <v>12</v>
      </c>
      <c r="AB21" s="7">
        <v>122</v>
      </c>
    </row>
    <row r="22" spans="2:28" ht="12" customHeight="1">
      <c r="B22" s="3"/>
      <c r="C22" s="6"/>
      <c r="D22" s="5" t="s">
        <v>72</v>
      </c>
      <c r="E22" s="7">
        <f t="shared" si="4"/>
        <v>594</v>
      </c>
      <c r="F22" s="7">
        <f t="shared" si="4"/>
        <v>3402</v>
      </c>
      <c r="G22" s="7">
        <v>6</v>
      </c>
      <c r="H22" s="7">
        <v>70</v>
      </c>
      <c r="I22" s="7">
        <v>1</v>
      </c>
      <c r="J22" s="7">
        <v>4</v>
      </c>
      <c r="K22" s="7">
        <v>99</v>
      </c>
      <c r="L22" s="7">
        <v>709</v>
      </c>
      <c r="M22" s="7">
        <v>36</v>
      </c>
      <c r="N22" s="7">
        <v>163</v>
      </c>
      <c r="O22" s="7">
        <v>235</v>
      </c>
      <c r="P22" s="7">
        <v>677</v>
      </c>
      <c r="Q22" s="7">
        <v>4</v>
      </c>
      <c r="R22" s="7">
        <v>71</v>
      </c>
      <c r="S22" s="7">
        <v>27</v>
      </c>
      <c r="T22" s="7">
        <v>105</v>
      </c>
      <c r="U22" s="7">
        <v>21</v>
      </c>
      <c r="V22" s="7">
        <v>136</v>
      </c>
      <c r="W22" s="7">
        <v>2</v>
      </c>
      <c r="X22" s="7">
        <v>6</v>
      </c>
      <c r="Y22" s="7">
        <v>155</v>
      </c>
      <c r="Z22" s="7">
        <v>1349</v>
      </c>
      <c r="AA22" s="7">
        <v>8</v>
      </c>
      <c r="AB22" s="7">
        <v>112</v>
      </c>
    </row>
    <row r="23" spans="2:28" ht="12" customHeight="1">
      <c r="B23" s="3"/>
      <c r="C23" s="6"/>
      <c r="D23" s="5" t="s">
        <v>73</v>
      </c>
      <c r="E23" s="7">
        <f t="shared" si="4"/>
        <v>801</v>
      </c>
      <c r="F23" s="7">
        <f t="shared" si="4"/>
        <v>5921</v>
      </c>
      <c r="G23" s="7">
        <v>4</v>
      </c>
      <c r="H23" s="7">
        <v>64</v>
      </c>
      <c r="I23" s="7" t="s">
        <v>69</v>
      </c>
      <c r="J23" s="7" t="s">
        <v>69</v>
      </c>
      <c r="K23" s="7">
        <v>76</v>
      </c>
      <c r="L23" s="7">
        <v>455</v>
      </c>
      <c r="M23" s="7">
        <v>19</v>
      </c>
      <c r="N23" s="7">
        <v>92</v>
      </c>
      <c r="O23" s="7">
        <v>326</v>
      </c>
      <c r="P23" s="7">
        <v>1104</v>
      </c>
      <c r="Q23" s="7">
        <v>5</v>
      </c>
      <c r="R23" s="7">
        <v>93</v>
      </c>
      <c r="S23" s="7">
        <v>49</v>
      </c>
      <c r="T23" s="7">
        <v>62</v>
      </c>
      <c r="U23" s="7">
        <v>17</v>
      </c>
      <c r="V23" s="7">
        <v>175</v>
      </c>
      <c r="W23" s="7">
        <v>2</v>
      </c>
      <c r="X23" s="7">
        <v>22</v>
      </c>
      <c r="Y23" s="7">
        <v>298</v>
      </c>
      <c r="Z23" s="7">
        <v>3708</v>
      </c>
      <c r="AA23" s="7">
        <v>5</v>
      </c>
      <c r="AB23" s="7">
        <v>146</v>
      </c>
    </row>
    <row r="24" spans="2:28" ht="12" customHeight="1">
      <c r="B24" s="3"/>
      <c r="C24" s="6"/>
      <c r="D24" s="5" t="s">
        <v>74</v>
      </c>
      <c r="E24" s="7">
        <f t="shared" si="4"/>
        <v>116</v>
      </c>
      <c r="F24" s="7">
        <f t="shared" si="4"/>
        <v>462</v>
      </c>
      <c r="G24" s="7">
        <v>3</v>
      </c>
      <c r="H24" s="7">
        <v>26</v>
      </c>
      <c r="I24" s="7" t="s">
        <v>57</v>
      </c>
      <c r="J24" s="7" t="s">
        <v>57</v>
      </c>
      <c r="K24" s="7">
        <v>23</v>
      </c>
      <c r="L24" s="7">
        <v>68</v>
      </c>
      <c r="M24" s="7">
        <v>6</v>
      </c>
      <c r="N24" s="7">
        <v>43</v>
      </c>
      <c r="O24" s="7">
        <v>39</v>
      </c>
      <c r="P24" s="7">
        <v>88</v>
      </c>
      <c r="Q24" s="7" t="s">
        <v>57</v>
      </c>
      <c r="R24" s="7" t="s">
        <v>57</v>
      </c>
      <c r="S24" s="7" t="s">
        <v>57</v>
      </c>
      <c r="T24" s="7" t="s">
        <v>57</v>
      </c>
      <c r="U24" s="7">
        <v>2</v>
      </c>
      <c r="V24" s="7">
        <v>10</v>
      </c>
      <c r="W24" s="7">
        <v>2</v>
      </c>
      <c r="X24" s="7">
        <v>15</v>
      </c>
      <c r="Y24" s="7">
        <v>38</v>
      </c>
      <c r="Z24" s="7">
        <v>166</v>
      </c>
      <c r="AA24" s="7">
        <v>3</v>
      </c>
      <c r="AB24" s="7">
        <v>46</v>
      </c>
    </row>
    <row r="25" spans="2:28" ht="12" customHeight="1">
      <c r="B25" s="3"/>
      <c r="C25" s="6"/>
      <c r="D25" s="5" t="s">
        <v>75</v>
      </c>
      <c r="E25" s="7">
        <f t="shared" si="4"/>
        <v>169</v>
      </c>
      <c r="F25" s="7">
        <f t="shared" si="4"/>
        <v>1774</v>
      </c>
      <c r="G25" s="7">
        <v>5</v>
      </c>
      <c r="H25" s="7">
        <v>14</v>
      </c>
      <c r="I25" s="7" t="s">
        <v>57</v>
      </c>
      <c r="J25" s="7" t="s">
        <v>57</v>
      </c>
      <c r="K25" s="7">
        <v>54</v>
      </c>
      <c r="L25" s="7">
        <v>1010</v>
      </c>
      <c r="M25" s="7">
        <v>14</v>
      </c>
      <c r="N25" s="7">
        <v>181</v>
      </c>
      <c r="O25" s="7">
        <v>51</v>
      </c>
      <c r="P25" s="7">
        <v>140</v>
      </c>
      <c r="Q25" s="7" t="s">
        <v>57</v>
      </c>
      <c r="R25" s="7" t="s">
        <v>57</v>
      </c>
      <c r="S25" s="7" t="s">
        <v>57</v>
      </c>
      <c r="T25" s="7" t="s">
        <v>57</v>
      </c>
      <c r="U25" s="7">
        <v>2</v>
      </c>
      <c r="V25" s="7">
        <v>29</v>
      </c>
      <c r="W25" s="7" t="s">
        <v>57</v>
      </c>
      <c r="X25" s="7" t="s">
        <v>57</v>
      </c>
      <c r="Y25" s="7">
        <v>39</v>
      </c>
      <c r="Z25" s="7">
        <v>361</v>
      </c>
      <c r="AA25" s="7">
        <v>4</v>
      </c>
      <c r="AB25" s="7">
        <v>39</v>
      </c>
    </row>
    <row r="26" spans="2:28" ht="12" customHeight="1">
      <c r="B26" s="11"/>
      <c r="C26" s="19" t="s">
        <v>76</v>
      </c>
      <c r="D26" s="20"/>
      <c r="E26" s="8">
        <f aca="true" t="shared" si="5" ref="E26:AB26">SUM(E27:E34)</f>
        <v>3072</v>
      </c>
      <c r="F26" s="8">
        <f t="shared" si="5"/>
        <v>19227</v>
      </c>
      <c r="G26" s="8">
        <f t="shared" si="5"/>
        <v>40</v>
      </c>
      <c r="H26" s="8">
        <f t="shared" si="5"/>
        <v>524</v>
      </c>
      <c r="I26" s="8">
        <f t="shared" si="5"/>
        <v>9</v>
      </c>
      <c r="J26" s="8">
        <f t="shared" si="5"/>
        <v>123</v>
      </c>
      <c r="K26" s="8">
        <f t="shared" si="5"/>
        <v>387</v>
      </c>
      <c r="L26" s="8">
        <f t="shared" si="5"/>
        <v>3219</v>
      </c>
      <c r="M26" s="8">
        <f t="shared" si="5"/>
        <v>200</v>
      </c>
      <c r="N26" s="8">
        <f t="shared" si="5"/>
        <v>2384</v>
      </c>
      <c r="O26" s="8">
        <f t="shared" si="5"/>
        <v>1180</v>
      </c>
      <c r="P26" s="8">
        <f t="shared" si="5"/>
        <v>3419</v>
      </c>
      <c r="Q26" s="8">
        <f t="shared" si="5"/>
        <v>11</v>
      </c>
      <c r="R26" s="8">
        <f t="shared" si="5"/>
        <v>184</v>
      </c>
      <c r="S26" s="8">
        <f t="shared" si="5"/>
        <v>27</v>
      </c>
      <c r="T26" s="8">
        <f t="shared" si="5"/>
        <v>44</v>
      </c>
      <c r="U26" s="8">
        <f t="shared" si="5"/>
        <v>63</v>
      </c>
      <c r="V26" s="8">
        <f t="shared" si="5"/>
        <v>1182</v>
      </c>
      <c r="W26" s="8">
        <f t="shared" si="5"/>
        <v>17</v>
      </c>
      <c r="X26" s="8">
        <f t="shared" si="5"/>
        <v>165</v>
      </c>
      <c r="Y26" s="8">
        <f t="shared" si="5"/>
        <v>1084</v>
      </c>
      <c r="Z26" s="8">
        <f t="shared" si="5"/>
        <v>7293</v>
      </c>
      <c r="AA26" s="8">
        <f t="shared" si="5"/>
        <v>54</v>
      </c>
      <c r="AB26" s="8">
        <f t="shared" si="5"/>
        <v>690</v>
      </c>
    </row>
    <row r="27" spans="2:28" ht="12" customHeight="1">
      <c r="B27" s="3"/>
      <c r="C27" s="6"/>
      <c r="D27" s="5" t="s">
        <v>77</v>
      </c>
      <c r="E27" s="7">
        <f aca="true" t="shared" si="6" ref="E27:F34">SUM(G27,I27,K27,M27,O27,Q27,S27,U27,W27,Y27,AA27)</f>
        <v>136</v>
      </c>
      <c r="F27" s="7">
        <f t="shared" si="6"/>
        <v>923</v>
      </c>
      <c r="G27" s="7" t="s">
        <v>57</v>
      </c>
      <c r="H27" s="7" t="s">
        <v>57</v>
      </c>
      <c r="I27" s="7">
        <v>1</v>
      </c>
      <c r="J27" s="7">
        <v>22</v>
      </c>
      <c r="K27" s="7">
        <v>29</v>
      </c>
      <c r="L27" s="7">
        <v>109</v>
      </c>
      <c r="M27" s="7">
        <v>18</v>
      </c>
      <c r="N27" s="7">
        <v>427</v>
      </c>
      <c r="O27" s="7">
        <v>54</v>
      </c>
      <c r="P27" s="7">
        <v>125</v>
      </c>
      <c r="Q27" s="7" t="s">
        <v>57</v>
      </c>
      <c r="R27" s="7" t="s">
        <v>57</v>
      </c>
      <c r="S27" s="7" t="s">
        <v>57</v>
      </c>
      <c r="T27" s="7" t="s">
        <v>57</v>
      </c>
      <c r="U27" s="7">
        <v>2</v>
      </c>
      <c r="V27" s="7">
        <v>29</v>
      </c>
      <c r="W27" s="7">
        <v>1</v>
      </c>
      <c r="X27" s="7">
        <v>16</v>
      </c>
      <c r="Y27" s="7">
        <v>28</v>
      </c>
      <c r="Z27" s="7">
        <v>154</v>
      </c>
      <c r="AA27" s="7">
        <v>3</v>
      </c>
      <c r="AB27" s="7">
        <v>41</v>
      </c>
    </row>
    <row r="28" spans="2:28" ht="12" customHeight="1">
      <c r="B28" s="3"/>
      <c r="C28" s="6"/>
      <c r="D28" s="5" t="s">
        <v>78</v>
      </c>
      <c r="E28" s="7">
        <f t="shared" si="6"/>
        <v>371</v>
      </c>
      <c r="F28" s="7">
        <f t="shared" si="6"/>
        <v>2213</v>
      </c>
      <c r="G28" s="7">
        <v>9</v>
      </c>
      <c r="H28" s="7">
        <v>131</v>
      </c>
      <c r="I28" s="7">
        <v>1</v>
      </c>
      <c r="J28" s="7">
        <v>25</v>
      </c>
      <c r="K28" s="7">
        <v>59</v>
      </c>
      <c r="L28" s="7">
        <v>486</v>
      </c>
      <c r="M28" s="7">
        <v>14</v>
      </c>
      <c r="N28" s="7">
        <v>200</v>
      </c>
      <c r="O28" s="7">
        <v>150</v>
      </c>
      <c r="P28" s="7">
        <v>380</v>
      </c>
      <c r="Q28" s="7">
        <v>1</v>
      </c>
      <c r="R28" s="7">
        <v>15</v>
      </c>
      <c r="S28" s="7">
        <v>2</v>
      </c>
      <c r="T28" s="7">
        <v>4</v>
      </c>
      <c r="U28" s="7">
        <v>8</v>
      </c>
      <c r="V28" s="7">
        <v>47</v>
      </c>
      <c r="W28" s="7">
        <v>1</v>
      </c>
      <c r="X28" s="7">
        <v>1</v>
      </c>
      <c r="Y28" s="7">
        <v>115</v>
      </c>
      <c r="Z28" s="7">
        <v>825</v>
      </c>
      <c r="AA28" s="7">
        <v>11</v>
      </c>
      <c r="AB28" s="7">
        <v>99</v>
      </c>
    </row>
    <row r="29" spans="2:28" ht="12" customHeight="1">
      <c r="B29" s="3"/>
      <c r="C29" s="6"/>
      <c r="D29" s="5" t="s">
        <v>79</v>
      </c>
      <c r="E29" s="7">
        <f t="shared" si="6"/>
        <v>431</v>
      </c>
      <c r="F29" s="7">
        <f t="shared" si="6"/>
        <v>2487</v>
      </c>
      <c r="G29" s="7">
        <v>6</v>
      </c>
      <c r="H29" s="7">
        <v>90</v>
      </c>
      <c r="I29" s="7">
        <v>2</v>
      </c>
      <c r="J29" s="7">
        <v>35</v>
      </c>
      <c r="K29" s="7">
        <v>33</v>
      </c>
      <c r="L29" s="7">
        <v>407</v>
      </c>
      <c r="M29" s="7">
        <v>22</v>
      </c>
      <c r="N29" s="7">
        <v>313</v>
      </c>
      <c r="O29" s="7">
        <v>116</v>
      </c>
      <c r="P29" s="7">
        <v>406</v>
      </c>
      <c r="Q29" s="7">
        <v>1</v>
      </c>
      <c r="R29" s="7">
        <v>15</v>
      </c>
      <c r="S29" s="7">
        <v>3</v>
      </c>
      <c r="T29" s="7">
        <v>13</v>
      </c>
      <c r="U29" s="7">
        <v>12</v>
      </c>
      <c r="V29" s="7">
        <v>147</v>
      </c>
      <c r="W29" s="7">
        <v>2</v>
      </c>
      <c r="X29" s="7">
        <v>29</v>
      </c>
      <c r="Y29" s="7">
        <v>228</v>
      </c>
      <c r="Z29" s="7">
        <v>950</v>
      </c>
      <c r="AA29" s="7">
        <v>6</v>
      </c>
      <c r="AB29" s="7">
        <v>82</v>
      </c>
    </row>
    <row r="30" spans="2:28" ht="12" customHeight="1">
      <c r="B30" s="3"/>
      <c r="C30" s="6"/>
      <c r="D30" s="5" t="s">
        <v>80</v>
      </c>
      <c r="E30" s="7">
        <f t="shared" si="6"/>
        <v>149</v>
      </c>
      <c r="F30" s="7">
        <f t="shared" si="6"/>
        <v>721</v>
      </c>
      <c r="G30" s="7">
        <v>3</v>
      </c>
      <c r="H30" s="7">
        <v>46</v>
      </c>
      <c r="I30" s="7">
        <v>2</v>
      </c>
      <c r="J30" s="7">
        <v>18</v>
      </c>
      <c r="K30" s="7">
        <v>28</v>
      </c>
      <c r="L30" s="7">
        <v>105</v>
      </c>
      <c r="M30" s="7">
        <v>23</v>
      </c>
      <c r="N30" s="7">
        <v>154</v>
      </c>
      <c r="O30" s="7">
        <v>45</v>
      </c>
      <c r="P30" s="7">
        <v>91</v>
      </c>
      <c r="Q30" s="7" t="s">
        <v>57</v>
      </c>
      <c r="R30" s="7" t="s">
        <v>57</v>
      </c>
      <c r="S30" s="7" t="s">
        <v>57</v>
      </c>
      <c r="T30" s="7" t="s">
        <v>57</v>
      </c>
      <c r="U30" s="7">
        <v>3</v>
      </c>
      <c r="V30" s="7">
        <v>21</v>
      </c>
      <c r="W30" s="7" t="s">
        <v>57</v>
      </c>
      <c r="X30" s="7" t="s">
        <v>57</v>
      </c>
      <c r="Y30" s="7">
        <v>41</v>
      </c>
      <c r="Z30" s="7">
        <v>235</v>
      </c>
      <c r="AA30" s="7">
        <v>4</v>
      </c>
      <c r="AB30" s="7">
        <v>51</v>
      </c>
    </row>
    <row r="31" spans="2:28" ht="12" customHeight="1">
      <c r="B31" s="3"/>
      <c r="C31" s="6"/>
      <c r="D31" s="5" t="s">
        <v>81</v>
      </c>
      <c r="E31" s="7">
        <f t="shared" si="6"/>
        <v>436</v>
      </c>
      <c r="F31" s="7">
        <f t="shared" si="6"/>
        <v>2847</v>
      </c>
      <c r="G31" s="7">
        <v>3</v>
      </c>
      <c r="H31" s="7">
        <v>51</v>
      </c>
      <c r="I31" s="7">
        <v>2</v>
      </c>
      <c r="J31" s="7">
        <v>21</v>
      </c>
      <c r="K31" s="7">
        <v>83</v>
      </c>
      <c r="L31" s="7">
        <v>692</v>
      </c>
      <c r="M31" s="7">
        <v>33</v>
      </c>
      <c r="N31" s="7">
        <v>548</v>
      </c>
      <c r="O31" s="7">
        <v>204</v>
      </c>
      <c r="P31" s="7">
        <v>650</v>
      </c>
      <c r="Q31" s="7">
        <v>3</v>
      </c>
      <c r="R31" s="7">
        <v>76</v>
      </c>
      <c r="S31" s="7">
        <v>1</v>
      </c>
      <c r="T31" s="7">
        <v>2</v>
      </c>
      <c r="U31" s="7">
        <v>10</v>
      </c>
      <c r="V31" s="7">
        <v>96</v>
      </c>
      <c r="W31" s="7">
        <v>1</v>
      </c>
      <c r="X31" s="7">
        <v>19</v>
      </c>
      <c r="Y31" s="7">
        <v>89</v>
      </c>
      <c r="Z31" s="7">
        <v>593</v>
      </c>
      <c r="AA31" s="7">
        <v>7</v>
      </c>
      <c r="AB31" s="7">
        <v>99</v>
      </c>
    </row>
    <row r="32" spans="2:28" ht="12" customHeight="1">
      <c r="B32" s="3"/>
      <c r="C32" s="6"/>
      <c r="D32" s="5" t="s">
        <v>82</v>
      </c>
      <c r="E32" s="7">
        <f t="shared" si="6"/>
        <v>787</v>
      </c>
      <c r="F32" s="7">
        <f t="shared" si="6"/>
        <v>6160</v>
      </c>
      <c r="G32" s="7">
        <v>8</v>
      </c>
      <c r="H32" s="7">
        <v>102</v>
      </c>
      <c r="I32" s="7" t="s">
        <v>57</v>
      </c>
      <c r="J32" s="7" t="s">
        <v>57</v>
      </c>
      <c r="K32" s="7">
        <v>54</v>
      </c>
      <c r="L32" s="7">
        <v>901</v>
      </c>
      <c r="M32" s="7">
        <v>22</v>
      </c>
      <c r="N32" s="7">
        <v>122</v>
      </c>
      <c r="O32" s="7">
        <v>320</v>
      </c>
      <c r="P32" s="7">
        <v>966</v>
      </c>
      <c r="Q32" s="7">
        <v>4</v>
      </c>
      <c r="R32" s="7">
        <v>61</v>
      </c>
      <c r="S32" s="7">
        <v>16</v>
      </c>
      <c r="T32" s="7">
        <v>19</v>
      </c>
      <c r="U32" s="7">
        <v>17</v>
      </c>
      <c r="V32" s="7">
        <v>737</v>
      </c>
      <c r="W32" s="7">
        <v>8</v>
      </c>
      <c r="X32" s="7">
        <v>64</v>
      </c>
      <c r="Y32" s="7">
        <v>331</v>
      </c>
      <c r="Z32" s="7">
        <v>3061</v>
      </c>
      <c r="AA32" s="7">
        <v>7</v>
      </c>
      <c r="AB32" s="7">
        <v>127</v>
      </c>
    </row>
    <row r="33" spans="2:28" ht="12" customHeight="1">
      <c r="B33" s="3"/>
      <c r="C33" s="6"/>
      <c r="D33" s="5" t="s">
        <v>83</v>
      </c>
      <c r="E33" s="7">
        <f t="shared" si="6"/>
        <v>561</v>
      </c>
      <c r="F33" s="7">
        <f t="shared" si="6"/>
        <v>2960</v>
      </c>
      <c r="G33" s="7">
        <v>7</v>
      </c>
      <c r="H33" s="7">
        <v>65</v>
      </c>
      <c r="I33" s="7">
        <v>1</v>
      </c>
      <c r="J33" s="7">
        <v>2</v>
      </c>
      <c r="K33" s="7">
        <v>77</v>
      </c>
      <c r="L33" s="7">
        <v>405</v>
      </c>
      <c r="M33" s="7">
        <v>40</v>
      </c>
      <c r="N33" s="7">
        <v>438</v>
      </c>
      <c r="O33" s="7">
        <v>214</v>
      </c>
      <c r="P33" s="7">
        <v>608</v>
      </c>
      <c r="Q33" s="7">
        <v>1</v>
      </c>
      <c r="R33" s="7">
        <v>14</v>
      </c>
      <c r="S33" s="7">
        <v>5</v>
      </c>
      <c r="T33" s="7">
        <v>6</v>
      </c>
      <c r="U33" s="7">
        <v>7</v>
      </c>
      <c r="V33" s="7">
        <v>62</v>
      </c>
      <c r="W33" s="7">
        <v>4</v>
      </c>
      <c r="X33" s="7">
        <v>36</v>
      </c>
      <c r="Y33" s="7">
        <v>196</v>
      </c>
      <c r="Z33" s="7">
        <v>1208</v>
      </c>
      <c r="AA33" s="7">
        <v>9</v>
      </c>
      <c r="AB33" s="7">
        <v>116</v>
      </c>
    </row>
    <row r="34" spans="2:28" ht="12" customHeight="1">
      <c r="B34" s="3"/>
      <c r="C34" s="6"/>
      <c r="D34" s="5" t="s">
        <v>84</v>
      </c>
      <c r="E34" s="7">
        <f t="shared" si="6"/>
        <v>201</v>
      </c>
      <c r="F34" s="7">
        <f t="shared" si="6"/>
        <v>916</v>
      </c>
      <c r="G34" s="7">
        <v>4</v>
      </c>
      <c r="H34" s="7">
        <v>39</v>
      </c>
      <c r="I34" s="7" t="s">
        <v>57</v>
      </c>
      <c r="J34" s="7" t="s">
        <v>57</v>
      </c>
      <c r="K34" s="7">
        <v>24</v>
      </c>
      <c r="L34" s="7">
        <v>114</v>
      </c>
      <c r="M34" s="7">
        <v>28</v>
      </c>
      <c r="N34" s="7">
        <v>182</v>
      </c>
      <c r="O34" s="7">
        <v>77</v>
      </c>
      <c r="P34" s="7">
        <v>193</v>
      </c>
      <c r="Q34" s="7">
        <v>1</v>
      </c>
      <c r="R34" s="7">
        <v>3</v>
      </c>
      <c r="S34" s="7" t="s">
        <v>57</v>
      </c>
      <c r="T34" s="7" t="s">
        <v>57</v>
      </c>
      <c r="U34" s="7">
        <v>4</v>
      </c>
      <c r="V34" s="7">
        <v>43</v>
      </c>
      <c r="W34" s="7" t="s">
        <v>57</v>
      </c>
      <c r="X34" s="7" t="s">
        <v>57</v>
      </c>
      <c r="Y34" s="7">
        <v>56</v>
      </c>
      <c r="Z34" s="7">
        <v>267</v>
      </c>
      <c r="AA34" s="7">
        <v>7</v>
      </c>
      <c r="AB34" s="7">
        <v>75</v>
      </c>
    </row>
    <row r="35" spans="2:28" ht="12" customHeight="1">
      <c r="B35" s="11"/>
      <c r="C35" s="19" t="s">
        <v>85</v>
      </c>
      <c r="D35" s="20"/>
      <c r="E35" s="8">
        <f aca="true" t="shared" si="7" ref="E35:AB35">SUM(E36:E39)</f>
        <v>2603</v>
      </c>
      <c r="F35" s="8">
        <f t="shared" si="7"/>
        <v>16830</v>
      </c>
      <c r="G35" s="8">
        <f t="shared" si="7"/>
        <v>15</v>
      </c>
      <c r="H35" s="8">
        <f t="shared" si="7"/>
        <v>149</v>
      </c>
      <c r="I35" s="8">
        <f t="shared" si="7"/>
        <v>4</v>
      </c>
      <c r="J35" s="8">
        <f t="shared" si="7"/>
        <v>49</v>
      </c>
      <c r="K35" s="8">
        <f t="shared" si="7"/>
        <v>265</v>
      </c>
      <c r="L35" s="8">
        <f t="shared" si="7"/>
        <v>1613</v>
      </c>
      <c r="M35" s="8">
        <f t="shared" si="7"/>
        <v>663</v>
      </c>
      <c r="N35" s="8">
        <f t="shared" si="7"/>
        <v>7490</v>
      </c>
      <c r="O35" s="8">
        <f t="shared" si="7"/>
        <v>1059</v>
      </c>
      <c r="P35" s="8">
        <f t="shared" si="7"/>
        <v>3319</v>
      </c>
      <c r="Q35" s="8">
        <f t="shared" si="7"/>
        <v>11</v>
      </c>
      <c r="R35" s="8">
        <f t="shared" si="7"/>
        <v>239</v>
      </c>
      <c r="S35" s="8">
        <f t="shared" si="7"/>
        <v>15</v>
      </c>
      <c r="T35" s="8">
        <f t="shared" si="7"/>
        <v>26</v>
      </c>
      <c r="U35" s="8">
        <f t="shared" si="7"/>
        <v>46</v>
      </c>
      <c r="V35" s="8">
        <f t="shared" si="7"/>
        <v>495</v>
      </c>
      <c r="W35" s="8">
        <f t="shared" si="7"/>
        <v>5</v>
      </c>
      <c r="X35" s="8">
        <f t="shared" si="7"/>
        <v>37</v>
      </c>
      <c r="Y35" s="8">
        <f t="shared" si="7"/>
        <v>492</v>
      </c>
      <c r="Z35" s="8">
        <f t="shared" si="7"/>
        <v>2894</v>
      </c>
      <c r="AA35" s="8">
        <f t="shared" si="7"/>
        <v>28</v>
      </c>
      <c r="AB35" s="8">
        <f t="shared" si="7"/>
        <v>519</v>
      </c>
    </row>
    <row r="36" spans="2:28" ht="12" customHeight="1">
      <c r="B36" s="3"/>
      <c r="C36" s="6"/>
      <c r="D36" s="5" t="s">
        <v>86</v>
      </c>
      <c r="E36" s="7">
        <f aca="true" t="shared" si="8" ref="E36:F39">SUM(G36,I36,K36,M36,O36,Q36,S36,U36,W36,Y36,AA36)</f>
        <v>308</v>
      </c>
      <c r="F36" s="7">
        <f t="shared" si="8"/>
        <v>2677</v>
      </c>
      <c r="G36" s="7">
        <v>3</v>
      </c>
      <c r="H36" s="7">
        <v>30</v>
      </c>
      <c r="I36" s="7">
        <v>1</v>
      </c>
      <c r="J36" s="7">
        <v>7</v>
      </c>
      <c r="K36" s="7">
        <v>23</v>
      </c>
      <c r="L36" s="7">
        <v>244</v>
      </c>
      <c r="M36" s="7">
        <v>68</v>
      </c>
      <c r="N36" s="7">
        <v>1288</v>
      </c>
      <c r="O36" s="7">
        <v>128</v>
      </c>
      <c r="P36" s="7">
        <v>454</v>
      </c>
      <c r="Q36" s="7">
        <v>1</v>
      </c>
      <c r="R36" s="7">
        <v>18</v>
      </c>
      <c r="S36" s="7">
        <v>1</v>
      </c>
      <c r="T36" s="7">
        <v>1</v>
      </c>
      <c r="U36" s="7">
        <v>6</v>
      </c>
      <c r="V36" s="7">
        <v>91</v>
      </c>
      <c r="W36" s="7">
        <v>1</v>
      </c>
      <c r="X36" s="7">
        <v>7</v>
      </c>
      <c r="Y36" s="7">
        <v>70</v>
      </c>
      <c r="Z36" s="7">
        <v>428</v>
      </c>
      <c r="AA36" s="7">
        <v>6</v>
      </c>
      <c r="AB36" s="7">
        <v>109</v>
      </c>
    </row>
    <row r="37" spans="2:28" ht="12" customHeight="1">
      <c r="B37" s="3"/>
      <c r="C37" s="6"/>
      <c r="D37" s="5" t="s">
        <v>68</v>
      </c>
      <c r="E37" s="7">
        <f t="shared" si="8"/>
        <v>400</v>
      </c>
      <c r="F37" s="7">
        <f t="shared" si="8"/>
        <v>2756</v>
      </c>
      <c r="G37" s="7">
        <v>4</v>
      </c>
      <c r="H37" s="7">
        <v>16</v>
      </c>
      <c r="I37" s="7" t="s">
        <v>69</v>
      </c>
      <c r="J37" s="7" t="s">
        <v>69</v>
      </c>
      <c r="K37" s="7">
        <v>46</v>
      </c>
      <c r="L37" s="7">
        <v>190</v>
      </c>
      <c r="M37" s="7">
        <v>125</v>
      </c>
      <c r="N37" s="7">
        <v>1469</v>
      </c>
      <c r="O37" s="7">
        <v>140</v>
      </c>
      <c r="P37" s="7">
        <v>410</v>
      </c>
      <c r="Q37" s="7">
        <v>1</v>
      </c>
      <c r="R37" s="7">
        <v>5</v>
      </c>
      <c r="S37" s="7">
        <v>1</v>
      </c>
      <c r="T37" s="7">
        <v>1</v>
      </c>
      <c r="U37" s="7">
        <v>9</v>
      </c>
      <c r="V37" s="7">
        <v>96</v>
      </c>
      <c r="W37" s="7">
        <v>1</v>
      </c>
      <c r="X37" s="7">
        <v>6</v>
      </c>
      <c r="Y37" s="7">
        <v>68</v>
      </c>
      <c r="Z37" s="7">
        <v>486</v>
      </c>
      <c r="AA37" s="7">
        <v>5</v>
      </c>
      <c r="AB37" s="7">
        <v>77</v>
      </c>
    </row>
    <row r="38" spans="2:28" ht="12" customHeight="1">
      <c r="B38" s="3"/>
      <c r="C38" s="6"/>
      <c r="D38" s="5" t="s">
        <v>87</v>
      </c>
      <c r="E38" s="7">
        <f t="shared" si="8"/>
        <v>1402</v>
      </c>
      <c r="F38" s="7">
        <f t="shared" si="8"/>
        <v>7077</v>
      </c>
      <c r="G38" s="7">
        <v>5</v>
      </c>
      <c r="H38" s="7">
        <v>97</v>
      </c>
      <c r="I38" s="7">
        <v>2</v>
      </c>
      <c r="J38" s="7">
        <v>26</v>
      </c>
      <c r="K38" s="7">
        <v>143</v>
      </c>
      <c r="L38" s="7">
        <v>539</v>
      </c>
      <c r="M38" s="7">
        <v>377</v>
      </c>
      <c r="N38" s="7">
        <v>2933</v>
      </c>
      <c r="O38" s="7">
        <v>575</v>
      </c>
      <c r="P38" s="7">
        <v>1718</v>
      </c>
      <c r="Q38" s="7">
        <v>7</v>
      </c>
      <c r="R38" s="7">
        <v>169</v>
      </c>
      <c r="S38" s="7">
        <v>10</v>
      </c>
      <c r="T38" s="7">
        <v>13</v>
      </c>
      <c r="U38" s="7">
        <v>21</v>
      </c>
      <c r="V38" s="7">
        <v>161</v>
      </c>
      <c r="W38" s="7">
        <v>1</v>
      </c>
      <c r="X38" s="7">
        <v>14</v>
      </c>
      <c r="Y38" s="7">
        <v>253</v>
      </c>
      <c r="Z38" s="7">
        <v>1189</v>
      </c>
      <c r="AA38" s="7">
        <v>8</v>
      </c>
      <c r="AB38" s="7">
        <v>218</v>
      </c>
    </row>
    <row r="39" spans="2:28" ht="12" customHeight="1">
      <c r="B39" s="3"/>
      <c r="C39" s="6"/>
      <c r="D39" s="5" t="s">
        <v>88</v>
      </c>
      <c r="E39" s="7">
        <f t="shared" si="8"/>
        <v>493</v>
      </c>
      <c r="F39" s="7">
        <f t="shared" si="8"/>
        <v>4320</v>
      </c>
      <c r="G39" s="7">
        <v>3</v>
      </c>
      <c r="H39" s="7">
        <v>6</v>
      </c>
      <c r="I39" s="7">
        <v>1</v>
      </c>
      <c r="J39" s="7">
        <v>16</v>
      </c>
      <c r="K39" s="7">
        <v>53</v>
      </c>
      <c r="L39" s="7">
        <v>640</v>
      </c>
      <c r="M39" s="7">
        <v>93</v>
      </c>
      <c r="N39" s="7">
        <v>1800</v>
      </c>
      <c r="O39" s="7">
        <v>216</v>
      </c>
      <c r="P39" s="7">
        <v>737</v>
      </c>
      <c r="Q39" s="7">
        <v>2</v>
      </c>
      <c r="R39" s="7">
        <v>47</v>
      </c>
      <c r="S39" s="7">
        <v>3</v>
      </c>
      <c r="T39" s="7">
        <v>11</v>
      </c>
      <c r="U39" s="7">
        <v>10</v>
      </c>
      <c r="V39" s="7">
        <v>147</v>
      </c>
      <c r="W39" s="7">
        <v>2</v>
      </c>
      <c r="X39" s="7">
        <v>10</v>
      </c>
      <c r="Y39" s="7">
        <v>101</v>
      </c>
      <c r="Z39" s="7">
        <v>791</v>
      </c>
      <c r="AA39" s="7">
        <v>9</v>
      </c>
      <c r="AB39" s="7">
        <v>115</v>
      </c>
    </row>
    <row r="40" spans="2:28" ht="12" customHeight="1">
      <c r="B40" s="11"/>
      <c r="C40" s="19" t="s">
        <v>89</v>
      </c>
      <c r="D40" s="20"/>
      <c r="E40" s="8">
        <f aca="true" t="shared" si="9" ref="E40:AB40">SUM(E41:E44)</f>
        <v>2600</v>
      </c>
      <c r="F40" s="8">
        <f t="shared" si="9"/>
        <v>18885</v>
      </c>
      <c r="G40" s="8">
        <f t="shared" si="9"/>
        <v>13</v>
      </c>
      <c r="H40" s="8">
        <f t="shared" si="9"/>
        <v>62</v>
      </c>
      <c r="I40" s="8">
        <f t="shared" si="9"/>
        <v>1</v>
      </c>
      <c r="J40" s="8">
        <f t="shared" si="9"/>
        <v>15</v>
      </c>
      <c r="K40" s="8">
        <f t="shared" si="9"/>
        <v>278</v>
      </c>
      <c r="L40" s="8">
        <f t="shared" si="9"/>
        <v>1403</v>
      </c>
      <c r="M40" s="8">
        <f t="shared" si="9"/>
        <v>734</v>
      </c>
      <c r="N40" s="8">
        <f t="shared" si="9"/>
        <v>9724</v>
      </c>
      <c r="O40" s="8">
        <f t="shared" si="9"/>
        <v>951</v>
      </c>
      <c r="P40" s="8">
        <f t="shared" si="9"/>
        <v>3644</v>
      </c>
      <c r="Q40" s="8">
        <f t="shared" si="9"/>
        <v>11</v>
      </c>
      <c r="R40" s="8">
        <f t="shared" si="9"/>
        <v>153</v>
      </c>
      <c r="S40" s="8">
        <f t="shared" si="9"/>
        <v>19</v>
      </c>
      <c r="T40" s="8">
        <f t="shared" si="9"/>
        <v>31</v>
      </c>
      <c r="U40" s="8">
        <f t="shared" si="9"/>
        <v>53</v>
      </c>
      <c r="V40" s="8">
        <f t="shared" si="9"/>
        <v>707</v>
      </c>
      <c r="W40" s="8">
        <f t="shared" si="9"/>
        <v>7</v>
      </c>
      <c r="X40" s="8">
        <f t="shared" si="9"/>
        <v>29</v>
      </c>
      <c r="Y40" s="8">
        <f t="shared" si="9"/>
        <v>509</v>
      </c>
      <c r="Z40" s="8">
        <f t="shared" si="9"/>
        <v>2648</v>
      </c>
      <c r="AA40" s="8">
        <f t="shared" si="9"/>
        <v>24</v>
      </c>
      <c r="AB40" s="8">
        <f t="shared" si="9"/>
        <v>469</v>
      </c>
    </row>
    <row r="41" spans="2:28" ht="12" customHeight="1">
      <c r="B41" s="3"/>
      <c r="C41" s="6"/>
      <c r="D41" s="5" t="s">
        <v>90</v>
      </c>
      <c r="E41" s="7">
        <f aca="true" t="shared" si="10" ref="E41:F44">SUM(G41,I41,K41,M41,O41,Q41,S41,U41,W41,Y41,AA41)</f>
        <v>654</v>
      </c>
      <c r="F41" s="7">
        <f t="shared" si="10"/>
        <v>4487</v>
      </c>
      <c r="G41" s="7">
        <v>2</v>
      </c>
      <c r="H41" s="7">
        <v>16</v>
      </c>
      <c r="I41" s="7" t="s">
        <v>69</v>
      </c>
      <c r="J41" s="7" t="s">
        <v>69</v>
      </c>
      <c r="K41" s="7">
        <v>64</v>
      </c>
      <c r="L41" s="7">
        <v>330</v>
      </c>
      <c r="M41" s="7">
        <v>163</v>
      </c>
      <c r="N41" s="7">
        <v>2381</v>
      </c>
      <c r="O41" s="7">
        <v>275</v>
      </c>
      <c r="P41" s="7">
        <v>956</v>
      </c>
      <c r="Q41" s="7">
        <v>3</v>
      </c>
      <c r="R41" s="7">
        <v>73</v>
      </c>
      <c r="S41" s="7">
        <v>5</v>
      </c>
      <c r="T41" s="7">
        <v>8</v>
      </c>
      <c r="U41" s="7">
        <v>8</v>
      </c>
      <c r="V41" s="7">
        <v>74</v>
      </c>
      <c r="W41" s="7">
        <v>1</v>
      </c>
      <c r="X41" s="7">
        <v>7</v>
      </c>
      <c r="Y41" s="7">
        <v>129</v>
      </c>
      <c r="Z41" s="7">
        <v>545</v>
      </c>
      <c r="AA41" s="7">
        <v>4</v>
      </c>
      <c r="AB41" s="7">
        <v>97</v>
      </c>
    </row>
    <row r="42" spans="2:28" ht="12" customHeight="1">
      <c r="B42" s="3"/>
      <c r="C42" s="6"/>
      <c r="D42" s="5" t="s">
        <v>91</v>
      </c>
      <c r="E42" s="7">
        <f t="shared" si="10"/>
        <v>750</v>
      </c>
      <c r="F42" s="7">
        <f t="shared" si="10"/>
        <v>6231</v>
      </c>
      <c r="G42" s="7">
        <v>6</v>
      </c>
      <c r="H42" s="7">
        <v>25</v>
      </c>
      <c r="I42" s="7">
        <v>1</v>
      </c>
      <c r="J42" s="7">
        <v>15</v>
      </c>
      <c r="K42" s="7">
        <v>88</v>
      </c>
      <c r="L42" s="7">
        <v>378</v>
      </c>
      <c r="M42" s="7">
        <v>200</v>
      </c>
      <c r="N42" s="7">
        <v>3875</v>
      </c>
      <c r="O42" s="7">
        <v>277</v>
      </c>
      <c r="P42" s="7">
        <v>862</v>
      </c>
      <c r="Q42" s="7">
        <v>4</v>
      </c>
      <c r="R42" s="7">
        <v>23</v>
      </c>
      <c r="S42" s="7">
        <v>2</v>
      </c>
      <c r="T42" s="7">
        <v>4</v>
      </c>
      <c r="U42" s="7">
        <v>16</v>
      </c>
      <c r="V42" s="7">
        <v>202</v>
      </c>
      <c r="W42" s="7">
        <v>4</v>
      </c>
      <c r="X42" s="7">
        <v>14</v>
      </c>
      <c r="Y42" s="7">
        <v>143</v>
      </c>
      <c r="Z42" s="7">
        <v>691</v>
      </c>
      <c r="AA42" s="7">
        <v>9</v>
      </c>
      <c r="AB42" s="7">
        <v>142</v>
      </c>
    </row>
    <row r="43" spans="2:28" ht="12" customHeight="1">
      <c r="B43" s="3"/>
      <c r="C43" s="6"/>
      <c r="D43" s="5" t="s">
        <v>92</v>
      </c>
      <c r="E43" s="7">
        <f t="shared" si="10"/>
        <v>551</v>
      </c>
      <c r="F43" s="7">
        <f t="shared" si="10"/>
        <v>3874</v>
      </c>
      <c r="G43" s="7">
        <v>3</v>
      </c>
      <c r="H43" s="7">
        <v>16</v>
      </c>
      <c r="I43" s="7" t="s">
        <v>93</v>
      </c>
      <c r="J43" s="7" t="s">
        <v>93</v>
      </c>
      <c r="K43" s="7">
        <v>74</v>
      </c>
      <c r="L43" s="7">
        <v>353</v>
      </c>
      <c r="M43" s="7">
        <v>184</v>
      </c>
      <c r="N43" s="7">
        <v>2131</v>
      </c>
      <c r="O43" s="7">
        <v>159</v>
      </c>
      <c r="P43" s="7">
        <v>562</v>
      </c>
      <c r="Q43" s="7">
        <v>2</v>
      </c>
      <c r="R43" s="7">
        <v>28</v>
      </c>
      <c r="S43" s="7">
        <v>3</v>
      </c>
      <c r="T43" s="7">
        <v>10</v>
      </c>
      <c r="U43" s="7">
        <v>12</v>
      </c>
      <c r="V43" s="7">
        <v>150</v>
      </c>
      <c r="W43" s="7">
        <v>2</v>
      </c>
      <c r="X43" s="7">
        <v>8</v>
      </c>
      <c r="Y43" s="7">
        <v>105</v>
      </c>
      <c r="Z43" s="7">
        <v>489</v>
      </c>
      <c r="AA43" s="7">
        <v>7</v>
      </c>
      <c r="AB43" s="7">
        <v>127</v>
      </c>
    </row>
    <row r="44" spans="2:28" ht="12" customHeight="1">
      <c r="B44" s="3"/>
      <c r="C44" s="6"/>
      <c r="D44" s="5" t="s">
        <v>94</v>
      </c>
      <c r="E44" s="7">
        <f t="shared" si="10"/>
        <v>645</v>
      </c>
      <c r="F44" s="7">
        <f t="shared" si="10"/>
        <v>4293</v>
      </c>
      <c r="G44" s="7">
        <v>2</v>
      </c>
      <c r="H44" s="7">
        <v>5</v>
      </c>
      <c r="I44" s="7" t="s">
        <v>57</v>
      </c>
      <c r="J44" s="7" t="s">
        <v>57</v>
      </c>
      <c r="K44" s="7">
        <v>52</v>
      </c>
      <c r="L44" s="7">
        <v>342</v>
      </c>
      <c r="M44" s="7">
        <v>187</v>
      </c>
      <c r="N44" s="7">
        <v>1337</v>
      </c>
      <c r="O44" s="7">
        <v>240</v>
      </c>
      <c r="P44" s="7">
        <v>1264</v>
      </c>
      <c r="Q44" s="7">
        <v>2</v>
      </c>
      <c r="R44" s="7">
        <v>29</v>
      </c>
      <c r="S44" s="7">
        <v>9</v>
      </c>
      <c r="T44" s="7">
        <v>9</v>
      </c>
      <c r="U44" s="7">
        <v>17</v>
      </c>
      <c r="V44" s="7">
        <v>281</v>
      </c>
      <c r="W44" s="7" t="s">
        <v>57</v>
      </c>
      <c r="X44" s="7" t="s">
        <v>57</v>
      </c>
      <c r="Y44" s="7">
        <v>132</v>
      </c>
      <c r="Z44" s="7">
        <v>923</v>
      </c>
      <c r="AA44" s="7">
        <v>4</v>
      </c>
      <c r="AB44" s="7">
        <v>103</v>
      </c>
    </row>
    <row r="45" spans="2:28" ht="12" customHeight="1">
      <c r="B45" s="11"/>
      <c r="C45" s="19" t="s">
        <v>95</v>
      </c>
      <c r="D45" s="20"/>
      <c r="E45" s="8">
        <f aca="true" t="shared" si="11" ref="E45:AB45">SUM(E46)</f>
        <v>1401</v>
      </c>
      <c r="F45" s="8">
        <f t="shared" si="11"/>
        <v>8220</v>
      </c>
      <c r="G45" s="8">
        <f t="shared" si="11"/>
        <v>7</v>
      </c>
      <c r="H45" s="8">
        <f t="shared" si="11"/>
        <v>126</v>
      </c>
      <c r="I45" s="8">
        <f t="shared" si="11"/>
        <v>3</v>
      </c>
      <c r="J45" s="8">
        <f t="shared" si="11"/>
        <v>21</v>
      </c>
      <c r="K45" s="8">
        <f t="shared" si="11"/>
        <v>116</v>
      </c>
      <c r="L45" s="8">
        <f t="shared" si="11"/>
        <v>500</v>
      </c>
      <c r="M45" s="8">
        <f t="shared" si="11"/>
        <v>386</v>
      </c>
      <c r="N45" s="8">
        <f t="shared" si="11"/>
        <v>3414</v>
      </c>
      <c r="O45" s="8">
        <f t="shared" si="11"/>
        <v>572</v>
      </c>
      <c r="P45" s="8">
        <f t="shared" si="11"/>
        <v>1968</v>
      </c>
      <c r="Q45" s="8">
        <f t="shared" si="11"/>
        <v>11</v>
      </c>
      <c r="R45" s="8">
        <f t="shared" si="11"/>
        <v>254</v>
      </c>
      <c r="S45" s="8">
        <f t="shared" si="11"/>
        <v>28</v>
      </c>
      <c r="T45" s="8">
        <f t="shared" si="11"/>
        <v>47</v>
      </c>
      <c r="U45" s="8">
        <f t="shared" si="11"/>
        <v>17</v>
      </c>
      <c r="V45" s="8">
        <f t="shared" si="11"/>
        <v>516</v>
      </c>
      <c r="W45" s="8">
        <f t="shared" si="11"/>
        <v>3</v>
      </c>
      <c r="X45" s="8">
        <f t="shared" si="11"/>
        <v>52</v>
      </c>
      <c r="Y45" s="8">
        <f t="shared" si="11"/>
        <v>251</v>
      </c>
      <c r="Z45" s="8">
        <f t="shared" si="11"/>
        <v>1133</v>
      </c>
      <c r="AA45" s="8">
        <f t="shared" si="11"/>
        <v>7</v>
      </c>
      <c r="AB45" s="8">
        <f t="shared" si="11"/>
        <v>189</v>
      </c>
    </row>
    <row r="46" spans="2:28" ht="12" customHeight="1">
      <c r="B46" s="3"/>
      <c r="C46" s="6"/>
      <c r="D46" s="5" t="s">
        <v>96</v>
      </c>
      <c r="E46" s="7">
        <f>SUM(G46,I46,K46,M46,O46,Q46,S46,U46,W46,Y46,AA46)</f>
        <v>1401</v>
      </c>
      <c r="F46" s="7">
        <f>SUM(H46,J46,L46,N46,P46,R46,T46,V46,X46,Z46,AB46)</f>
        <v>8220</v>
      </c>
      <c r="G46" s="7">
        <v>7</v>
      </c>
      <c r="H46" s="7">
        <v>126</v>
      </c>
      <c r="I46" s="7">
        <v>3</v>
      </c>
      <c r="J46" s="7">
        <v>21</v>
      </c>
      <c r="K46" s="7">
        <v>116</v>
      </c>
      <c r="L46" s="7">
        <v>500</v>
      </c>
      <c r="M46" s="7">
        <v>386</v>
      </c>
      <c r="N46" s="7">
        <v>3414</v>
      </c>
      <c r="O46" s="7">
        <v>572</v>
      </c>
      <c r="P46" s="7">
        <v>1968</v>
      </c>
      <c r="Q46" s="7">
        <v>11</v>
      </c>
      <c r="R46" s="7">
        <v>254</v>
      </c>
      <c r="S46" s="7">
        <v>28</v>
      </c>
      <c r="T46" s="7">
        <v>47</v>
      </c>
      <c r="U46" s="7">
        <v>17</v>
      </c>
      <c r="V46" s="7">
        <v>516</v>
      </c>
      <c r="W46" s="7">
        <v>3</v>
      </c>
      <c r="X46" s="7">
        <v>52</v>
      </c>
      <c r="Y46" s="7">
        <v>251</v>
      </c>
      <c r="Z46" s="7">
        <v>1133</v>
      </c>
      <c r="AA46" s="7">
        <v>7</v>
      </c>
      <c r="AB46" s="7">
        <v>189</v>
      </c>
    </row>
    <row r="47" spans="2:28" ht="12" customHeight="1">
      <c r="B47" s="11"/>
      <c r="C47" s="19" t="s">
        <v>97</v>
      </c>
      <c r="D47" s="20"/>
      <c r="E47" s="8">
        <f aca="true" t="shared" si="12" ref="E47:AB47">SUM(E48:E52)</f>
        <v>3667</v>
      </c>
      <c r="F47" s="8">
        <f t="shared" si="12"/>
        <v>34168</v>
      </c>
      <c r="G47" s="8">
        <f t="shared" si="12"/>
        <v>16</v>
      </c>
      <c r="H47" s="8">
        <f t="shared" si="12"/>
        <v>151</v>
      </c>
      <c r="I47" s="8">
        <f t="shared" si="12"/>
        <v>6</v>
      </c>
      <c r="J47" s="8">
        <f t="shared" si="12"/>
        <v>39</v>
      </c>
      <c r="K47" s="8">
        <f t="shared" si="12"/>
        <v>475</v>
      </c>
      <c r="L47" s="8">
        <f t="shared" si="12"/>
        <v>2230</v>
      </c>
      <c r="M47" s="8">
        <f t="shared" si="12"/>
        <v>881</v>
      </c>
      <c r="N47" s="8">
        <f t="shared" si="12"/>
        <v>21319</v>
      </c>
      <c r="O47" s="8">
        <f t="shared" si="12"/>
        <v>1437</v>
      </c>
      <c r="P47" s="8">
        <f t="shared" si="12"/>
        <v>4761</v>
      </c>
      <c r="Q47" s="8">
        <f t="shared" si="12"/>
        <v>20</v>
      </c>
      <c r="R47" s="8">
        <f t="shared" si="12"/>
        <v>332</v>
      </c>
      <c r="S47" s="8">
        <f t="shared" si="12"/>
        <v>42</v>
      </c>
      <c r="T47" s="8">
        <f t="shared" si="12"/>
        <v>84</v>
      </c>
      <c r="U47" s="8">
        <f t="shared" si="12"/>
        <v>81</v>
      </c>
      <c r="V47" s="8">
        <f t="shared" si="12"/>
        <v>1248</v>
      </c>
      <c r="W47" s="8">
        <f t="shared" si="12"/>
        <v>6</v>
      </c>
      <c r="X47" s="8">
        <f t="shared" si="12"/>
        <v>43</v>
      </c>
      <c r="Y47" s="8">
        <f t="shared" si="12"/>
        <v>665</v>
      </c>
      <c r="Z47" s="8">
        <f t="shared" si="12"/>
        <v>3187</v>
      </c>
      <c r="AA47" s="8">
        <f t="shared" si="12"/>
        <v>38</v>
      </c>
      <c r="AB47" s="8">
        <f t="shared" si="12"/>
        <v>774</v>
      </c>
    </row>
    <row r="48" spans="2:28" ht="12" customHeight="1">
      <c r="B48" s="3"/>
      <c r="C48" s="6"/>
      <c r="D48" s="5" t="s">
        <v>98</v>
      </c>
      <c r="E48" s="7">
        <f aca="true" t="shared" si="13" ref="E48:F52">SUM(G48,I48,K48,M48,O48,Q48,S48,U48,W48,Y48,AA48)</f>
        <v>646</v>
      </c>
      <c r="F48" s="7">
        <f t="shared" si="13"/>
        <v>2840</v>
      </c>
      <c r="G48" s="7">
        <v>4</v>
      </c>
      <c r="H48" s="7">
        <v>43</v>
      </c>
      <c r="I48" s="7">
        <v>1</v>
      </c>
      <c r="J48" s="7">
        <v>1</v>
      </c>
      <c r="K48" s="7">
        <v>114</v>
      </c>
      <c r="L48" s="7">
        <v>452</v>
      </c>
      <c r="M48" s="7">
        <v>129</v>
      </c>
      <c r="N48" s="7">
        <v>909</v>
      </c>
      <c r="O48" s="7">
        <v>253</v>
      </c>
      <c r="P48" s="7">
        <v>702</v>
      </c>
      <c r="Q48" s="7">
        <v>4</v>
      </c>
      <c r="R48" s="7">
        <v>59</v>
      </c>
      <c r="S48" s="7">
        <v>5</v>
      </c>
      <c r="T48" s="7">
        <v>7</v>
      </c>
      <c r="U48" s="7">
        <v>8</v>
      </c>
      <c r="V48" s="7">
        <v>46</v>
      </c>
      <c r="W48" s="7" t="s">
        <v>57</v>
      </c>
      <c r="X48" s="7" t="s">
        <v>57</v>
      </c>
      <c r="Y48" s="7">
        <v>118</v>
      </c>
      <c r="Z48" s="7">
        <v>445</v>
      </c>
      <c r="AA48" s="7">
        <v>10</v>
      </c>
      <c r="AB48" s="7">
        <v>176</v>
      </c>
    </row>
    <row r="49" spans="2:28" ht="12" customHeight="1">
      <c r="B49" s="3"/>
      <c r="C49" s="6"/>
      <c r="D49" s="5" t="s">
        <v>34</v>
      </c>
      <c r="E49" s="7">
        <f t="shared" si="13"/>
        <v>391</v>
      </c>
      <c r="F49" s="7">
        <f t="shared" si="13"/>
        <v>2801</v>
      </c>
      <c r="G49" s="7">
        <v>1</v>
      </c>
      <c r="H49" s="7">
        <v>5</v>
      </c>
      <c r="I49" s="7">
        <v>2</v>
      </c>
      <c r="J49" s="7">
        <v>18</v>
      </c>
      <c r="K49" s="7">
        <v>62</v>
      </c>
      <c r="L49" s="7">
        <v>337</v>
      </c>
      <c r="M49" s="7">
        <v>125</v>
      </c>
      <c r="N49" s="7">
        <v>1635</v>
      </c>
      <c r="O49" s="7">
        <v>121</v>
      </c>
      <c r="P49" s="7">
        <v>372</v>
      </c>
      <c r="Q49" s="7">
        <v>1</v>
      </c>
      <c r="R49" s="7">
        <v>4</v>
      </c>
      <c r="S49" s="7">
        <v>2</v>
      </c>
      <c r="T49" s="7">
        <v>4</v>
      </c>
      <c r="U49" s="7">
        <v>8</v>
      </c>
      <c r="V49" s="7">
        <v>59</v>
      </c>
      <c r="W49" s="7">
        <v>1</v>
      </c>
      <c r="X49" s="7">
        <v>3</v>
      </c>
      <c r="Y49" s="7">
        <v>64</v>
      </c>
      <c r="Z49" s="7">
        <v>292</v>
      </c>
      <c r="AA49" s="7">
        <v>4</v>
      </c>
      <c r="AB49" s="7">
        <v>72</v>
      </c>
    </row>
    <row r="50" spans="2:28" ht="12" customHeight="1">
      <c r="B50" s="3"/>
      <c r="C50" s="6"/>
      <c r="D50" s="5" t="s">
        <v>99</v>
      </c>
      <c r="E50" s="7">
        <f t="shared" si="13"/>
        <v>417</v>
      </c>
      <c r="F50" s="7">
        <f t="shared" si="13"/>
        <v>2425</v>
      </c>
      <c r="G50" s="7">
        <v>2</v>
      </c>
      <c r="H50" s="7">
        <v>5</v>
      </c>
      <c r="I50" s="7">
        <v>2</v>
      </c>
      <c r="J50" s="7">
        <v>7</v>
      </c>
      <c r="K50" s="7">
        <v>58</v>
      </c>
      <c r="L50" s="7">
        <v>248</v>
      </c>
      <c r="M50" s="7">
        <v>115</v>
      </c>
      <c r="N50" s="7">
        <v>1306</v>
      </c>
      <c r="O50" s="7">
        <v>141</v>
      </c>
      <c r="P50" s="7">
        <v>400</v>
      </c>
      <c r="Q50" s="7" t="s">
        <v>57</v>
      </c>
      <c r="R50" s="7" t="s">
        <v>57</v>
      </c>
      <c r="S50" s="7">
        <v>1</v>
      </c>
      <c r="T50" s="7">
        <v>1</v>
      </c>
      <c r="U50" s="7">
        <v>8</v>
      </c>
      <c r="V50" s="7">
        <v>82</v>
      </c>
      <c r="W50" s="7" t="s">
        <v>57</v>
      </c>
      <c r="X50" s="7" t="s">
        <v>57</v>
      </c>
      <c r="Y50" s="7">
        <v>84</v>
      </c>
      <c r="Z50" s="7">
        <v>289</v>
      </c>
      <c r="AA50" s="7">
        <v>6</v>
      </c>
      <c r="AB50" s="7">
        <v>87</v>
      </c>
    </row>
    <row r="51" spans="2:28" ht="12" customHeight="1">
      <c r="B51" s="3"/>
      <c r="C51" s="6"/>
      <c r="D51" s="5" t="s">
        <v>100</v>
      </c>
      <c r="E51" s="7">
        <f t="shared" si="13"/>
        <v>1595</v>
      </c>
      <c r="F51" s="7">
        <f t="shared" si="13"/>
        <v>21251</v>
      </c>
      <c r="G51" s="7">
        <v>5</v>
      </c>
      <c r="H51" s="7">
        <v>67</v>
      </c>
      <c r="I51" s="7">
        <v>1</v>
      </c>
      <c r="J51" s="7">
        <v>13</v>
      </c>
      <c r="K51" s="7">
        <v>201</v>
      </c>
      <c r="L51" s="7">
        <v>1000</v>
      </c>
      <c r="M51" s="7">
        <v>330</v>
      </c>
      <c r="N51" s="7">
        <v>14409</v>
      </c>
      <c r="O51" s="7">
        <v>665</v>
      </c>
      <c r="P51" s="7">
        <v>2562</v>
      </c>
      <c r="Q51" s="7">
        <v>14</v>
      </c>
      <c r="R51" s="7">
        <v>250</v>
      </c>
      <c r="S51" s="7">
        <v>20</v>
      </c>
      <c r="T51" s="7">
        <v>39</v>
      </c>
      <c r="U51" s="7">
        <v>40</v>
      </c>
      <c r="V51" s="7">
        <v>896</v>
      </c>
      <c r="W51" s="7">
        <v>4</v>
      </c>
      <c r="X51" s="7">
        <v>29</v>
      </c>
      <c r="Y51" s="7">
        <v>305</v>
      </c>
      <c r="Z51" s="7">
        <v>1692</v>
      </c>
      <c r="AA51" s="7">
        <v>10</v>
      </c>
      <c r="AB51" s="7">
        <v>294</v>
      </c>
    </row>
    <row r="52" spans="2:28" ht="12" customHeight="1">
      <c r="B52" s="3"/>
      <c r="C52" s="6"/>
      <c r="D52" s="5" t="s">
        <v>101</v>
      </c>
      <c r="E52" s="7">
        <f t="shared" si="13"/>
        <v>618</v>
      </c>
      <c r="F52" s="7">
        <f t="shared" si="13"/>
        <v>4851</v>
      </c>
      <c r="G52" s="7">
        <v>4</v>
      </c>
      <c r="H52" s="7">
        <v>31</v>
      </c>
      <c r="I52" s="7" t="s">
        <v>57</v>
      </c>
      <c r="J52" s="7" t="s">
        <v>57</v>
      </c>
      <c r="K52" s="7">
        <v>40</v>
      </c>
      <c r="L52" s="7">
        <v>193</v>
      </c>
      <c r="M52" s="7">
        <v>182</v>
      </c>
      <c r="N52" s="7">
        <v>3060</v>
      </c>
      <c r="O52" s="7">
        <v>257</v>
      </c>
      <c r="P52" s="7">
        <v>725</v>
      </c>
      <c r="Q52" s="7">
        <v>1</v>
      </c>
      <c r="R52" s="7">
        <v>19</v>
      </c>
      <c r="S52" s="7">
        <v>14</v>
      </c>
      <c r="T52" s="7">
        <v>33</v>
      </c>
      <c r="U52" s="7">
        <v>17</v>
      </c>
      <c r="V52" s="7">
        <v>165</v>
      </c>
      <c r="W52" s="7">
        <v>1</v>
      </c>
      <c r="X52" s="7">
        <v>11</v>
      </c>
      <c r="Y52" s="7">
        <v>94</v>
      </c>
      <c r="Z52" s="7">
        <v>469</v>
      </c>
      <c r="AA52" s="7">
        <v>8</v>
      </c>
      <c r="AB52" s="7">
        <v>145</v>
      </c>
    </row>
    <row r="54" ht="12" customHeight="1">
      <c r="B54" s="9" t="s">
        <v>43</v>
      </c>
    </row>
    <row r="55" ht="12" customHeight="1">
      <c r="B55" s="9"/>
    </row>
  </sheetData>
  <mergeCells count="45">
    <mergeCell ref="S5:S6"/>
    <mergeCell ref="U5:U6"/>
    <mergeCell ref="W5:W6"/>
    <mergeCell ref="Y5:Y6"/>
    <mergeCell ref="B3:D6"/>
    <mergeCell ref="G5:G6"/>
    <mergeCell ref="I5:I6"/>
    <mergeCell ref="K5:K6"/>
    <mergeCell ref="F5:F6"/>
    <mergeCell ref="H5:H6"/>
    <mergeCell ref="J5:J6"/>
    <mergeCell ref="E5:E6"/>
    <mergeCell ref="K3:L4"/>
    <mergeCell ref="L5:L6"/>
    <mergeCell ref="M3:N4"/>
    <mergeCell ref="Q3:R4"/>
    <mergeCell ref="E3:F4"/>
    <mergeCell ref="G3:H4"/>
    <mergeCell ref="I3:J4"/>
    <mergeCell ref="AA3:AB4"/>
    <mergeCell ref="O3:P4"/>
    <mergeCell ref="S3:T4"/>
    <mergeCell ref="U3:V4"/>
    <mergeCell ref="W3:X4"/>
    <mergeCell ref="Y3:Z4"/>
    <mergeCell ref="N5:N6"/>
    <mergeCell ref="P5:P6"/>
    <mergeCell ref="R5:R6"/>
    <mergeCell ref="M5:M6"/>
    <mergeCell ref="O5:O6"/>
    <mergeCell ref="Q5:Q6"/>
    <mergeCell ref="AB5:AB6"/>
    <mergeCell ref="T5:T6"/>
    <mergeCell ref="V5:V6"/>
    <mergeCell ref="X5:X6"/>
    <mergeCell ref="Z5:Z6"/>
    <mergeCell ref="AA5:AA6"/>
    <mergeCell ref="C26:D26"/>
    <mergeCell ref="C17:D17"/>
    <mergeCell ref="C15:D15"/>
    <mergeCell ref="C10:D10"/>
    <mergeCell ref="C47:D47"/>
    <mergeCell ref="C45:D45"/>
    <mergeCell ref="C40:D40"/>
    <mergeCell ref="C35:D35"/>
  </mergeCells>
  <printOptions/>
  <pageMargins left="0.7874015748031497" right="0.7874015748031497" top="0.984251968503937" bottom="0.984251968503937" header="0.5118110236220472" footer="0.5118110236220472"/>
  <pageSetup orientation="portrait" pageOrder="overThenDown" paperSize="9" scale="65" r:id="rId1"/>
  <headerFooter alignWithMargins="0">
    <oddHeader>&amp;L&amp;F</oddHeader>
  </headerFooter>
  <rowBreaks count="1" manualBreakCount="1">
    <brk id="24" max="255" man="1"/>
  </rowBreaks>
  <colBreaks count="2" manualBreakCount="2">
    <brk id="14" max="65535" man="1"/>
    <brk id="28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1999-08-26T07:24:04Z</cp:lastPrinted>
  <dcterms:created xsi:type="dcterms:W3CDTF">1999-07-27T01:24:56Z</dcterms:created>
  <dcterms:modified xsi:type="dcterms:W3CDTF">2003-04-15T04:50:39Z</dcterms:modified>
  <cp:category/>
  <cp:version/>
  <cp:contentType/>
  <cp:contentStatus/>
</cp:coreProperties>
</file>