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92_飲食店の市郡別商店数・従業者数および年間商品販売額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<sst xmlns="http://schemas.openxmlformats.org/spreadsheetml/2006/main" count="40" uniqueCount="39">
  <si>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</si>
  <si>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</si>
  <si>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</si>
  <si>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</si>
  <si>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</si>
  <si>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</si>
  <si>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</si>
  <si>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</si>
  <si>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</si>
  <si>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</si>
  <si>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伊勢崎市</t>
  </si>
  <si>
    <t>人</t>
  </si>
  <si>
    <t>市部総数</t>
  </si>
  <si>
    <t>郡部総数</t>
  </si>
  <si>
    <t>商店数</t>
  </si>
  <si>
    <t>万円</t>
  </si>
  <si>
    <t>総数</t>
  </si>
  <si>
    <t>多野郡</t>
  </si>
  <si>
    <t>甘楽郡</t>
  </si>
  <si>
    <t>利根郡</t>
  </si>
  <si>
    <t>新田郡</t>
  </si>
  <si>
    <t>山田郡</t>
  </si>
  <si>
    <t>邑楽郡</t>
  </si>
  <si>
    <t>勢多郡</t>
  </si>
  <si>
    <t>群馬郡</t>
  </si>
  <si>
    <t>北群馬郡</t>
  </si>
  <si>
    <t>碓氷郡</t>
  </si>
  <si>
    <t>吾妻郡</t>
  </si>
  <si>
    <t>佐波郡</t>
  </si>
  <si>
    <t>市郡</t>
  </si>
  <si>
    <t>92．飲食店の市郡別商店数・従業者数および年間商品販売額（昭和51年5月1日）</t>
  </si>
  <si>
    <t>総数</t>
  </si>
  <si>
    <t>法人</t>
  </si>
  <si>
    <t>個人</t>
  </si>
  <si>
    <t>常時従業員者数</t>
  </si>
  <si>
    <t>事業主・
家族有給役員</t>
  </si>
  <si>
    <t>常時従業者</t>
  </si>
  <si>
    <t>年間販売額</t>
  </si>
  <si>
    <t>資料：県統計課「昭和51年商業統計調査」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</si>
</sst>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77" fontId="2" fillId="0" borderId="3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0.00390625" style="1" customWidth="1"/>
    <col min="4" max="7" width="9.00390625" style="1" customWidth="1"/>
    <col min="8" max="8" width="11.50390625" style="1" customWidth="1"/>
    <col min="9" max="9" width="9.75390625" style="1" bestFit="1" customWidth="1"/>
    <col min="10" max="10" width="11.875" style="1" bestFit="1" customWidth="1"/>
    <col min="11" max="16384" width="9.00390625" style="1" customWidth="1"/>
  </cols>
  <sheetData>
    <row r="1" ht="14.25" customHeight="1">
      <c r="B1" s="7" t="s">
        <v>30</v>
      </c>
    </row>
    <row r="2" ht="12" customHeight="1">
      <c r="B2" s="7"/>
    </row>
    <row r="3" spans="2:10" ht="12" customHeight="1">
      <c r="B3" s="15" t="s">
        <v>29</v>
      </c>
      <c r="C3" s="15"/>
      <c r="D3" s="12" t="s">
        <v>14</v>
      </c>
      <c r="E3" s="12"/>
      <c r="F3" s="12"/>
      <c r="G3" s="12" t="s">
        <v>34</v>
      </c>
      <c r="H3" s="12"/>
      <c r="I3" s="12"/>
      <c r="J3" s="12" t="s">
        <v>37</v>
      </c>
    </row>
    <row r="4" spans="2:10" ht="12" customHeight="1">
      <c r="B4" s="15"/>
      <c r="C4" s="15"/>
      <c r="D4" s="12" t="s">
        <v>31</v>
      </c>
      <c r="E4" s="12" t="s">
        <v>32</v>
      </c>
      <c r="F4" s="12" t="s">
        <v>33</v>
      </c>
      <c r="G4" s="12" t="s">
        <v>31</v>
      </c>
      <c r="H4" s="12" t="s">
        <v>35</v>
      </c>
      <c r="I4" s="12" t="s">
        <v>36</v>
      </c>
      <c r="J4" s="12"/>
    </row>
    <row r="5" spans="2:10" ht="12" customHeight="1">
      <c r="B5" s="15"/>
      <c r="C5" s="15"/>
      <c r="D5" s="12"/>
      <c r="E5" s="12"/>
      <c r="F5" s="12"/>
      <c r="G5" s="12"/>
      <c r="H5" s="12"/>
      <c r="I5" s="12"/>
      <c r="J5" s="12"/>
    </row>
    <row r="6" spans="2:10" ht="12" customHeight="1">
      <c r="B6" s="2"/>
      <c r="C6" s="3"/>
      <c r="D6" s="8"/>
      <c r="E6" s="8"/>
      <c r="F6" s="8"/>
      <c r="G6" s="8" t="s">
        <v>11</v>
      </c>
      <c r="H6" s="8"/>
      <c r="I6" s="8" t="s">
        <v>15</v>
      </c>
      <c r="J6" s="8"/>
    </row>
    <row r="7" spans="2:10" ht="12" customHeight="1">
      <c r="B7" s="13" t="s">
        <v>16</v>
      </c>
      <c r="C7" s="14"/>
      <c r="D7" s="5">
        <f>SUM(D8,D20)</f>
        <v>9226</v>
      </c>
      <c r="E7" s="5">
        <f aca="true" t="shared" si="0" ref="E7:J7">SUM(E8,E20)</f>
        <v>1070</v>
      </c>
      <c r="F7" s="5">
        <f t="shared" si="0"/>
        <v>8156</v>
      </c>
      <c r="G7" s="5">
        <f t="shared" si="0"/>
        <v>28454</v>
      </c>
      <c r="H7" s="5">
        <f t="shared" si="0"/>
        <v>15100</v>
      </c>
      <c r="I7" s="5">
        <f t="shared" si="0"/>
        <v>13354</v>
      </c>
      <c r="J7" s="5">
        <f t="shared" si="0"/>
        <v>7307588</v>
      </c>
    </row>
    <row r="8" spans="2:10" ht="12" customHeight="1">
      <c r="B8" s="13" t="s">
        <v>12</v>
      </c>
      <c r="C8" s="14"/>
      <c r="D8" s="5">
        <f>SUM(D9:D19)</f>
        <v>7226</v>
      </c>
      <c r="E8" s="5">
        <f aca="true" t="shared" si="1" ref="E8:J8">SUM(E9:E19)</f>
        <v>866</v>
      </c>
      <c r="F8" s="5">
        <f t="shared" si="1"/>
        <v>6360</v>
      </c>
      <c r="G8" s="5">
        <f t="shared" si="1"/>
        <v>22762</v>
      </c>
      <c r="H8" s="5">
        <f t="shared" si="1"/>
        <v>11540</v>
      </c>
      <c r="I8" s="5">
        <f t="shared" si="1"/>
        <v>11222</v>
      </c>
      <c r="J8" s="5">
        <f t="shared" si="1"/>
        <v>5902497</v>
      </c>
    </row>
    <row r="9" spans="2:10" ht="12" customHeight="1">
      <c r="B9" s="9"/>
      <c r="C9" s="10" t="s">
        <v>0</v>
      </c>
      <c r="D9" s="4">
        <f>SUM(E9:F9)</f>
        <v>1816</v>
      </c>
      <c r="E9" s="4">
        <v>258</v>
      </c>
      <c r="F9" s="4">
        <v>1558</v>
      </c>
      <c r="G9" s="4">
        <f>SUM(H9:I9)</f>
        <v>5930</v>
      </c>
      <c r="H9" s="4">
        <v>2676</v>
      </c>
      <c r="I9" s="4">
        <v>3254</v>
      </c>
      <c r="J9" s="4">
        <v>1546614</v>
      </c>
    </row>
    <row r="10" spans="2:10" ht="12" customHeight="1">
      <c r="B10" s="9"/>
      <c r="C10" s="10" t="s">
        <v>1</v>
      </c>
      <c r="D10" s="4">
        <f aca="true" t="shared" si="2" ref="D10:D32">SUM(E10:F10)</f>
        <v>1621</v>
      </c>
      <c r="E10" s="4">
        <v>225</v>
      </c>
      <c r="F10" s="4">
        <v>1396</v>
      </c>
      <c r="G10" s="4">
        <f aca="true" t="shared" si="3" ref="G10:G32">SUM(H10:I10)</f>
        <v>5289</v>
      </c>
      <c r="H10" s="4">
        <v>2421</v>
      </c>
      <c r="I10" s="4">
        <v>2868</v>
      </c>
      <c r="J10" s="4">
        <v>1382334</v>
      </c>
    </row>
    <row r="11" spans="2:10" ht="12" customHeight="1">
      <c r="B11" s="9"/>
      <c r="C11" s="10" t="s">
        <v>2</v>
      </c>
      <c r="D11" s="4">
        <f t="shared" si="2"/>
        <v>871</v>
      </c>
      <c r="E11" s="4">
        <v>75</v>
      </c>
      <c r="F11" s="4">
        <v>796</v>
      </c>
      <c r="G11" s="4">
        <f t="shared" si="3"/>
        <v>2629</v>
      </c>
      <c r="H11" s="4">
        <v>1546</v>
      </c>
      <c r="I11" s="4">
        <v>1083</v>
      </c>
      <c r="J11" s="4">
        <v>609242</v>
      </c>
    </row>
    <row r="12" spans="2:10" ht="12" customHeight="1">
      <c r="B12" s="9"/>
      <c r="C12" s="10" t="s">
        <v>10</v>
      </c>
      <c r="D12" s="4">
        <f t="shared" si="2"/>
        <v>623</v>
      </c>
      <c r="E12" s="4">
        <v>54</v>
      </c>
      <c r="F12" s="4">
        <v>569</v>
      </c>
      <c r="G12" s="4">
        <f t="shared" si="3"/>
        <v>1755</v>
      </c>
      <c r="H12" s="4">
        <v>1016</v>
      </c>
      <c r="I12" s="4">
        <v>739</v>
      </c>
      <c r="J12" s="4">
        <v>456539</v>
      </c>
    </row>
    <row r="13" spans="2:10" ht="12" customHeight="1">
      <c r="B13" s="9"/>
      <c r="C13" s="10" t="s">
        <v>3</v>
      </c>
      <c r="D13" s="4">
        <f t="shared" si="2"/>
        <v>687</v>
      </c>
      <c r="E13" s="4">
        <v>100</v>
      </c>
      <c r="F13" s="4">
        <v>587</v>
      </c>
      <c r="G13" s="4">
        <f t="shared" si="3"/>
        <v>2629</v>
      </c>
      <c r="H13" s="4">
        <v>1090</v>
      </c>
      <c r="I13" s="4">
        <v>1539</v>
      </c>
      <c r="J13" s="4">
        <v>780974</v>
      </c>
    </row>
    <row r="14" spans="2:10" ht="12" customHeight="1">
      <c r="B14" s="9"/>
      <c r="C14" s="10" t="s">
        <v>4</v>
      </c>
      <c r="D14" s="4">
        <f t="shared" si="2"/>
        <v>333</v>
      </c>
      <c r="E14" s="4">
        <v>32</v>
      </c>
      <c r="F14" s="4">
        <v>301</v>
      </c>
      <c r="G14" s="4">
        <f t="shared" si="3"/>
        <v>916</v>
      </c>
      <c r="H14" s="4">
        <v>540</v>
      </c>
      <c r="I14" s="4">
        <v>376</v>
      </c>
      <c r="J14" s="4">
        <v>203363</v>
      </c>
    </row>
    <row r="15" spans="2:10" ht="12" customHeight="1">
      <c r="B15" s="9"/>
      <c r="C15" s="10" t="s">
        <v>5</v>
      </c>
      <c r="D15" s="4">
        <f t="shared" si="2"/>
        <v>447</v>
      </c>
      <c r="E15" s="4">
        <v>29</v>
      </c>
      <c r="F15" s="4">
        <v>418</v>
      </c>
      <c r="G15" s="4">
        <f t="shared" si="3"/>
        <v>1190</v>
      </c>
      <c r="H15" s="4">
        <v>789</v>
      </c>
      <c r="I15" s="4">
        <v>401</v>
      </c>
      <c r="J15" s="4">
        <v>291626</v>
      </c>
    </row>
    <row r="16" spans="2:10" ht="12" customHeight="1">
      <c r="B16" s="9"/>
      <c r="C16" s="10" t="s">
        <v>6</v>
      </c>
      <c r="D16" s="4">
        <f t="shared" si="2"/>
        <v>313</v>
      </c>
      <c r="E16" s="4">
        <v>41</v>
      </c>
      <c r="F16" s="4">
        <v>272</v>
      </c>
      <c r="G16" s="4">
        <f t="shared" si="3"/>
        <v>964</v>
      </c>
      <c r="H16" s="4">
        <v>536</v>
      </c>
      <c r="I16" s="4">
        <v>428</v>
      </c>
      <c r="J16" s="4">
        <v>239712</v>
      </c>
    </row>
    <row r="17" spans="2:10" ht="12" customHeight="1">
      <c r="B17" s="9"/>
      <c r="C17" s="10" t="s">
        <v>7</v>
      </c>
      <c r="D17" s="4">
        <f t="shared" si="2"/>
        <v>181</v>
      </c>
      <c r="E17" s="4">
        <v>20</v>
      </c>
      <c r="F17" s="4">
        <v>161</v>
      </c>
      <c r="G17" s="4">
        <f t="shared" si="3"/>
        <v>487</v>
      </c>
      <c r="H17" s="4">
        <v>313</v>
      </c>
      <c r="I17" s="4">
        <v>174</v>
      </c>
      <c r="J17" s="4">
        <v>117020</v>
      </c>
    </row>
    <row r="18" spans="2:10" ht="12" customHeight="1">
      <c r="B18" s="9"/>
      <c r="C18" s="10" t="s">
        <v>8</v>
      </c>
      <c r="D18" s="4">
        <f t="shared" si="2"/>
        <v>229</v>
      </c>
      <c r="E18" s="4">
        <v>13</v>
      </c>
      <c r="F18" s="4">
        <v>216</v>
      </c>
      <c r="G18" s="4">
        <f t="shared" si="3"/>
        <v>626</v>
      </c>
      <c r="H18" s="4">
        <v>387</v>
      </c>
      <c r="I18" s="4">
        <v>239</v>
      </c>
      <c r="J18" s="4">
        <v>152862</v>
      </c>
    </row>
    <row r="19" spans="2:10" ht="12" customHeight="1">
      <c r="B19" s="9"/>
      <c r="C19" s="10" t="s">
        <v>9</v>
      </c>
      <c r="D19" s="4">
        <f t="shared" si="2"/>
        <v>105</v>
      </c>
      <c r="E19" s="4">
        <v>19</v>
      </c>
      <c r="F19" s="4">
        <v>86</v>
      </c>
      <c r="G19" s="4">
        <f t="shared" si="3"/>
        <v>347</v>
      </c>
      <c r="H19" s="4">
        <v>226</v>
      </c>
      <c r="I19" s="4">
        <v>121</v>
      </c>
      <c r="J19" s="4">
        <v>122211</v>
      </c>
    </row>
    <row r="20" spans="2:10" ht="12" customHeight="1">
      <c r="B20" s="13" t="s">
        <v>13</v>
      </c>
      <c r="C20" s="14"/>
      <c r="D20" s="5">
        <f>SUM(D21:D32)</f>
        <v>2000</v>
      </c>
      <c r="E20" s="5">
        <f aca="true" t="shared" si="4" ref="E20:J20">SUM(E21:E32)</f>
        <v>204</v>
      </c>
      <c r="F20" s="5">
        <f t="shared" si="4"/>
        <v>1796</v>
      </c>
      <c r="G20" s="5">
        <f>SUM(G21:G32)</f>
        <v>5692</v>
      </c>
      <c r="H20" s="5">
        <f t="shared" si="4"/>
        <v>3560</v>
      </c>
      <c r="I20" s="5">
        <f t="shared" si="4"/>
        <v>2132</v>
      </c>
      <c r="J20" s="5">
        <f t="shared" si="4"/>
        <v>1405091</v>
      </c>
    </row>
    <row r="21" spans="2:10" ht="12" customHeight="1">
      <c r="B21" s="9"/>
      <c r="C21" s="10" t="s">
        <v>23</v>
      </c>
      <c r="D21" s="4">
        <f t="shared" si="2"/>
        <v>145</v>
      </c>
      <c r="E21" s="4">
        <v>20</v>
      </c>
      <c r="F21" s="4">
        <v>125</v>
      </c>
      <c r="G21" s="4">
        <f t="shared" si="3"/>
        <v>425</v>
      </c>
      <c r="H21" s="4">
        <v>234</v>
      </c>
      <c r="I21" s="4">
        <v>191</v>
      </c>
      <c r="J21" s="4">
        <v>104870</v>
      </c>
    </row>
    <row r="22" spans="2:10" ht="12" customHeight="1">
      <c r="B22" s="9"/>
      <c r="C22" s="10" t="s">
        <v>24</v>
      </c>
      <c r="D22" s="4">
        <f t="shared" si="2"/>
        <v>138</v>
      </c>
      <c r="E22" s="4">
        <v>22</v>
      </c>
      <c r="F22" s="4">
        <v>116</v>
      </c>
      <c r="G22" s="4">
        <f t="shared" si="3"/>
        <v>383</v>
      </c>
      <c r="H22" s="4">
        <v>246</v>
      </c>
      <c r="I22" s="4">
        <v>137</v>
      </c>
      <c r="J22" s="4">
        <v>88203</v>
      </c>
    </row>
    <row r="23" spans="2:10" ht="12" customHeight="1">
      <c r="B23" s="9"/>
      <c r="C23" s="10" t="s">
        <v>25</v>
      </c>
      <c r="D23" s="4">
        <f t="shared" si="2"/>
        <v>169</v>
      </c>
      <c r="E23" s="4">
        <v>22</v>
      </c>
      <c r="F23" s="4">
        <v>147</v>
      </c>
      <c r="G23" s="4">
        <f t="shared" si="3"/>
        <v>462</v>
      </c>
      <c r="H23" s="4">
        <v>280</v>
      </c>
      <c r="I23" s="4">
        <v>182</v>
      </c>
      <c r="J23" s="4">
        <v>112738</v>
      </c>
    </row>
    <row r="24" spans="2:10" ht="12" customHeight="1">
      <c r="B24" s="9"/>
      <c r="C24" s="10" t="s">
        <v>17</v>
      </c>
      <c r="D24" s="4">
        <f t="shared" si="2"/>
        <v>208</v>
      </c>
      <c r="E24" s="4">
        <v>15</v>
      </c>
      <c r="F24" s="4">
        <v>193</v>
      </c>
      <c r="G24" s="4">
        <f t="shared" si="3"/>
        <v>520</v>
      </c>
      <c r="H24" s="4">
        <v>391</v>
      </c>
      <c r="I24" s="4">
        <v>129</v>
      </c>
      <c r="J24" s="4">
        <v>105051</v>
      </c>
    </row>
    <row r="25" spans="2:10" ht="12" customHeight="1">
      <c r="B25" s="9"/>
      <c r="C25" s="11" t="s">
        <v>18</v>
      </c>
      <c r="D25" s="4">
        <f t="shared" si="2"/>
        <v>100</v>
      </c>
      <c r="E25" s="4">
        <v>5</v>
      </c>
      <c r="F25" s="4">
        <v>95</v>
      </c>
      <c r="G25" s="4">
        <f t="shared" si="3"/>
        <v>278</v>
      </c>
      <c r="H25" s="4">
        <v>206</v>
      </c>
      <c r="I25" s="4">
        <v>72</v>
      </c>
      <c r="J25" s="4">
        <v>73384</v>
      </c>
    </row>
    <row r="26" spans="2:10" ht="12" customHeight="1">
      <c r="B26" s="9"/>
      <c r="C26" s="11" t="s">
        <v>26</v>
      </c>
      <c r="D26" s="4">
        <f t="shared" si="2"/>
        <v>70</v>
      </c>
      <c r="E26" s="4">
        <v>12</v>
      </c>
      <c r="F26" s="4">
        <v>58</v>
      </c>
      <c r="G26" s="4">
        <f t="shared" si="3"/>
        <v>287</v>
      </c>
      <c r="H26" s="4">
        <v>127</v>
      </c>
      <c r="I26" s="4">
        <v>160</v>
      </c>
      <c r="J26" s="4">
        <v>88973</v>
      </c>
    </row>
    <row r="27" spans="2:10" ht="12" customHeight="1">
      <c r="B27" s="9"/>
      <c r="C27" s="11" t="s">
        <v>27</v>
      </c>
      <c r="D27" s="4">
        <f t="shared" si="2"/>
        <v>330</v>
      </c>
      <c r="E27" s="4">
        <v>39</v>
      </c>
      <c r="F27" s="4">
        <v>291</v>
      </c>
      <c r="G27" s="4">
        <f t="shared" si="3"/>
        <v>980</v>
      </c>
      <c r="H27" s="4">
        <v>545</v>
      </c>
      <c r="I27" s="4">
        <v>435</v>
      </c>
      <c r="J27" s="4">
        <v>245513</v>
      </c>
    </row>
    <row r="28" spans="2:10" ht="12" customHeight="1">
      <c r="B28" s="9"/>
      <c r="C28" s="11" t="s">
        <v>19</v>
      </c>
      <c r="D28" s="4">
        <f t="shared" si="2"/>
        <v>248</v>
      </c>
      <c r="E28" s="4">
        <v>38</v>
      </c>
      <c r="F28" s="4">
        <v>210</v>
      </c>
      <c r="G28" s="4">
        <f t="shared" si="3"/>
        <v>753</v>
      </c>
      <c r="H28" s="4">
        <v>369</v>
      </c>
      <c r="I28" s="4">
        <v>384</v>
      </c>
      <c r="J28" s="4">
        <v>193285</v>
      </c>
    </row>
    <row r="29" spans="2:10" ht="12" customHeight="1">
      <c r="B29" s="9"/>
      <c r="C29" s="11" t="s">
        <v>28</v>
      </c>
      <c r="D29" s="4">
        <f t="shared" si="2"/>
        <v>137</v>
      </c>
      <c r="E29" s="4">
        <v>9</v>
      </c>
      <c r="F29" s="4">
        <v>128</v>
      </c>
      <c r="G29" s="4">
        <f t="shared" si="3"/>
        <v>391</v>
      </c>
      <c r="H29" s="4">
        <v>290</v>
      </c>
      <c r="I29" s="4">
        <v>101</v>
      </c>
      <c r="J29" s="4">
        <v>102583</v>
      </c>
    </row>
    <row r="30" spans="2:10" ht="12" customHeight="1">
      <c r="B30" s="9"/>
      <c r="C30" s="11" t="s">
        <v>20</v>
      </c>
      <c r="D30" s="4">
        <f t="shared" si="2"/>
        <v>130</v>
      </c>
      <c r="E30" s="4">
        <v>4</v>
      </c>
      <c r="F30" s="4">
        <v>126</v>
      </c>
      <c r="G30" s="4">
        <f t="shared" si="3"/>
        <v>381</v>
      </c>
      <c r="H30" s="4">
        <v>273</v>
      </c>
      <c r="I30" s="4">
        <v>108</v>
      </c>
      <c r="J30" s="4">
        <v>89545</v>
      </c>
    </row>
    <row r="31" spans="2:10" ht="12" customHeight="1">
      <c r="B31" s="9"/>
      <c r="C31" s="11" t="s">
        <v>21</v>
      </c>
      <c r="D31" s="4">
        <f t="shared" si="2"/>
        <v>97</v>
      </c>
      <c r="E31" s="4">
        <v>3</v>
      </c>
      <c r="F31" s="4">
        <v>94</v>
      </c>
      <c r="G31" s="4">
        <f t="shared" si="3"/>
        <v>232</v>
      </c>
      <c r="H31" s="4">
        <v>176</v>
      </c>
      <c r="I31" s="4">
        <v>56</v>
      </c>
      <c r="J31" s="4">
        <v>46838</v>
      </c>
    </row>
    <row r="32" spans="2:10" ht="12" customHeight="1">
      <c r="B32" s="9"/>
      <c r="C32" s="11" t="s">
        <v>22</v>
      </c>
      <c r="D32" s="4">
        <f t="shared" si="2"/>
        <v>228</v>
      </c>
      <c r="E32" s="4">
        <v>15</v>
      </c>
      <c r="F32" s="4">
        <v>213</v>
      </c>
      <c r="G32" s="4">
        <f t="shared" si="3"/>
        <v>600</v>
      </c>
      <c r="H32" s="4">
        <v>423</v>
      </c>
      <c r="I32" s="4">
        <v>177</v>
      </c>
      <c r="J32" s="4">
        <v>154108</v>
      </c>
    </row>
    <row r="34" ht="12" customHeight="1">
      <c r="B34" s="6" t="s">
        <v>38</v>
      </c>
    </row>
  </sheetData>
  <mergeCells count="13">
    <mergeCell ref="D4:D5"/>
    <mergeCell ref="E4:E5"/>
    <mergeCell ref="F4:F5"/>
    <mergeCell ref="D3:F3"/>
    <mergeCell ref="B7:C7"/>
    <mergeCell ref="B8:C8"/>
    <mergeCell ref="B20:C20"/>
    <mergeCell ref="B3:C5"/>
    <mergeCell ref="H4:H5"/>
    <mergeCell ref="I4:I5"/>
    <mergeCell ref="G3:I3"/>
    <mergeCell ref="J3:J5"/>
    <mergeCell ref="G4:G5"/>
  </mergeCells>
  <printOptions/>
  <pageMargins left="0.7874015748031497" right="0.7874015748031497" top="0.984251968503937" bottom="0.984251968503937" header="0.5118110236220472" footer="0.5118110236220472"/>
  <pageSetup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1999-08-20T10:46:34Z</cp:lastPrinted>
  <dcterms:created xsi:type="dcterms:W3CDTF">1999-07-27T01:24:56Z</dcterms:created>
  <dcterms:modified xsi:type="dcterms:W3CDTF">2002-03-27T08:14:52Z</dcterms:modified>
  <cp:category/>
  <cp:version/>
  <cp:contentType/>
  <cp:contentStatus/>
</cp:coreProperties>
</file>