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65524" windowWidth="5820" windowHeight="6612" tabRatio="601" activeTab="0"/>
  </bookViews>
  <sheets>
    <sheet name="前橋市・高崎市・桐生市・伊勢崎市・太田市・沼田市" sheetId="1" r:id="rId1"/>
    <sheet name="館林市・渋川市・藤岡市・富岡市・安中市・北橘村" sheetId="2" r:id="rId2"/>
    <sheet name="赤城村・富士見村・大胡町・宮城村・粕川村・新里村" sheetId="3" r:id="rId3"/>
    <sheet name="黒保根村・（勢）東村・倉賀野村・郡南村・榛名町・倉渕村・箕郷町" sheetId="4" r:id="rId4"/>
    <sheet name="群馬町・長尾村・白郷井村・小野上村・伊香保町・榛東村・吉岡村・" sheetId="5" r:id="rId5"/>
    <sheet name="鬼石町・吉井町・万場町・中里村・上野村・妙義町・下仁田町" sheetId="6" r:id="rId6"/>
    <sheet name="南牧村・甘楽町・松井田町・中之条町・（吾）東村・吾妻町・長野原" sheetId="7" r:id="rId7"/>
    <sheet name="嬬恋村・草津町・六合村・高山村・白沢村・利根村・片品村・川場村" sheetId="8" r:id="rId8"/>
    <sheet name="月夜野町・水上町・新治村・昭和村・赤堀村・東村・境町" sheetId="9" r:id="rId9"/>
    <sheet name="玉村町・尾島町・新田町・宝泉村・薮塚本町・笠懸村・大間々町" sheetId="10" r:id="rId10"/>
    <sheet name="毛里田村・矢場川村・板倉町・明和村・千代田村・大泉町・邑楽村" sheetId="11" r:id="rId11"/>
  </sheets>
  <definedNames>
    <definedName name="_xlnm.Print_Area" localSheetId="1">'館林市・渋川市・藤岡市・富岡市・安中市・北橘村'!$A$1:$L$49</definedName>
    <definedName name="_xlnm.Print_Area" localSheetId="5">'鬼石町・吉井町・万場町・中里村・上野村・妙義町・下仁田町'!$A$1:$L$28</definedName>
    <definedName name="_xlnm.Print_Area" localSheetId="9">'玉村町・尾島町・新田町・宝泉村・薮塚本町・笠懸村・大間々町'!$A$1:$L$69</definedName>
    <definedName name="_xlnm.Print_Area" localSheetId="4">'群馬町・長尾村・白郷井村・小野上村・伊香保町・榛東村・吉岡村・'!$A$1:$L$62</definedName>
    <definedName name="_xlnm.Print_Area" localSheetId="8">'月夜野町・水上町・新治村・昭和村・赤堀村・東村・境町'!$A$1:$L$63</definedName>
    <definedName name="_xlnm.Print_Area" localSheetId="3">'黒保根村・（勢）東村・倉賀野村・郡南村・榛名町・倉渕村・箕郷町'!$A$1:$L$73</definedName>
    <definedName name="_xlnm.Print_Area" localSheetId="2">'赤城村・富士見村・大胡町・宮城村・粕川村・新里村'!$A$1:$L$66</definedName>
    <definedName name="_xlnm.Print_Area" localSheetId="0">'前橋市・高崎市・桐生市・伊勢崎市・太田市・沼田市'!$A$1:$L$61</definedName>
    <definedName name="_xlnm.Print_Area" localSheetId="7">'嬬恋村・草津町・六合村・高山村・白沢村・利根村・片品村・川場村'!$A$1:$L$62</definedName>
    <definedName name="_xlnm.Print_Area" localSheetId="6">'南牧村・甘楽町・松井田町・中之条町・（吾）東村・吾妻町・長野原'!$A$1:$L$67</definedName>
    <definedName name="_xlnm.Print_Area" localSheetId="10">'毛里田村・矢場川村・板倉町・明和村・千代田村・大泉町・邑楽村'!$A$1:$L$70</definedName>
  </definedNames>
  <calcPr fullCalcOnLoad="1"/>
</workbook>
</file>

<file path=xl/sharedStrings.xml><?xml version="1.0" encoding="utf-8"?>
<sst xmlns="http://schemas.openxmlformats.org/spreadsheetml/2006/main" count="1586" uniqueCount="117">
  <si>
    <t>織物・衣服・身のまわり品小売業</t>
  </si>
  <si>
    <t>前橋市</t>
  </si>
  <si>
    <t>商店数</t>
  </si>
  <si>
    <t>従業者数</t>
  </si>
  <si>
    <t>男</t>
  </si>
  <si>
    <t>女</t>
  </si>
  <si>
    <t>商品手持額</t>
  </si>
  <si>
    <t>売場面積</t>
  </si>
  <si>
    <t>一般卸売業</t>
  </si>
  <si>
    <t>各種商品小売業</t>
  </si>
  <si>
    <t>飲食料品小売業</t>
  </si>
  <si>
    <t>自動車・自転車小売業</t>
  </si>
  <si>
    <t>家具・建具・什器小売業</t>
  </si>
  <si>
    <t>その他の小売業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</si>
  <si>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</si>
  <si>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</si>
  <si>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</si>
  <si>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</si>
  <si>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</si>
  <si>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</si>
  <si>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</si>
  <si>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</si>
  <si>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</si>
  <si>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</si>
  <si>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</si>
  <si>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</si>
  <si>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</si>
  <si>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</si>
  <si>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</si>
  <si>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</si>
  <si>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</si>
  <si>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</si>
  <si>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</si>
  <si>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群馬町</t>
  </si>
  <si>
    <t>倉渕村</t>
  </si>
  <si>
    <t>箕郷町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</si>
  <si>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</si>
  <si>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</si>
  <si>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</si>
  <si>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</si>
  <si>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</si>
  <si>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</si>
  <si>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</si>
  <si>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</si>
  <si>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</si>
  <si>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</si>
  <si>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</si>
  <si>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</si>
  <si>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</si>
  <si>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</si>
  <si>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</si>
  <si>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</si>
  <si>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</si>
  <si>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</si>
  <si>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</si>
  <si>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</si>
  <si>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</si>
  <si>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白沢村</t>
  </si>
  <si>
    <t>高山村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</si>
  <si>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</si>
  <si>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</si>
  <si>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</si>
  <si>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</si>
  <si>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</si>
  <si>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</si>
  <si>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</si>
  <si>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</si>
  <si>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</si>
  <si>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</si>
  <si>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</si>
  <si>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</si>
  <si>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</si>
  <si>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</si>
  <si>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</si>
  <si>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</si>
  <si>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</si>
  <si>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千代田村</t>
  </si>
  <si>
    <t>大泉町</t>
  </si>
  <si>
    <t>邑楽町</t>
  </si>
  <si>
    <t>市町村・産業分類別</t>
  </si>
  <si>
    <t>商品販売額</t>
  </si>
  <si>
    <t>月間販売額</t>
  </si>
  <si>
    <t>総数</t>
  </si>
  <si>
    <t>人</t>
  </si>
  <si>
    <t>千円</t>
  </si>
  <si>
    <t>㎡</t>
  </si>
  <si>
    <t>―</t>
  </si>
  <si>
    <t>自転車・荷車小売業</t>
  </si>
  <si>
    <t>X</t>
  </si>
  <si>
    <t>90．市町村・業種別商店数・従業者数・商品販売額・商品手持額および売場面積（昭35年6月1日）</t>
  </si>
  <si>
    <t>1）ｘは商店数僅少のため、秘密保持上公表不可能の分である。</t>
  </si>
  <si>
    <t>年間販売額</t>
  </si>
  <si>
    <t>卸売業</t>
  </si>
  <si>
    <t>代理商及び仲立業</t>
  </si>
  <si>
    <t>織物・衣服及び身廻品小売業</t>
  </si>
  <si>
    <t>家具・建具及び什器小売業</t>
  </si>
  <si>
    <t>X</t>
  </si>
  <si>
    <t>資料：県統計課「昭和35年商業統計調査」</t>
  </si>
  <si>
    <t>―</t>
  </si>
  <si>
    <t>城南村</t>
  </si>
  <si>
    <t>東村(勢多）</t>
  </si>
  <si>
    <t>倉賀野村</t>
  </si>
  <si>
    <t>群南村</t>
  </si>
  <si>
    <t>長尾村</t>
  </si>
  <si>
    <t>白郷井村</t>
  </si>
  <si>
    <t>90．市町村・業種別商店数・従業者数・商品販売額・商品手持額および売場面積（昭35年6月1日）（続）</t>
  </si>
  <si>
    <t>X</t>
  </si>
  <si>
    <t>X</t>
  </si>
  <si>
    <t>―</t>
  </si>
  <si>
    <t>東村(吾妻）</t>
  </si>
  <si>
    <t>市町村・産業中分類別</t>
  </si>
  <si>
    <t>東村(佐波）</t>
  </si>
  <si>
    <t>宝泉村</t>
  </si>
  <si>
    <t>毛里田村</t>
  </si>
  <si>
    <t>矢場川村</t>
  </si>
  <si>
    <t>手数料・サービス料その他の収入額</t>
  </si>
  <si>
    <t>手数料・サービス料その他の収入額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</si>
</sst>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);\(#,##0\)"/>
    <numFmt numFmtId="180" formatCode="\(#,##0\)_ "/>
    <numFmt numFmtId="181" formatCode="0;&quot;△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179" fontId="2" fillId="0" borderId="4" xfId="0" applyNumberFormat="1" applyFont="1" applyBorder="1" applyAlignment="1">
      <alignment horizontal="right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80" fontId="2" fillId="0" borderId="4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0" borderId="4" xfId="0" applyFont="1" applyBorder="1" applyAlignment="1">
      <alignment horizontal="right" vertical="center"/>
    </xf>
    <xf numFmtId="38" fontId="3" fillId="0" borderId="4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3" fillId="0" borderId="4" xfId="16" applyFont="1" applyBorder="1" applyAlignment="1">
      <alignment horizontal="right" vertical="center" wrapText="1"/>
    </xf>
    <xf numFmtId="38" fontId="2" fillId="0" borderId="4" xfId="16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9" fontId="6" fillId="0" borderId="4" xfId="0" applyNumberFormat="1" applyFont="1" applyBorder="1" applyAlignment="1">
      <alignment horizontal="right" vertical="center" wrapText="1"/>
    </xf>
    <xf numFmtId="38" fontId="6" fillId="0" borderId="4" xfId="16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4" xfId="0" applyNumberFormat="1" applyFont="1" applyBorder="1" applyAlignment="1">
      <alignment horizontal="right" vertical="center" wrapText="1"/>
    </xf>
    <xf numFmtId="38" fontId="2" fillId="0" borderId="4" xfId="16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133350</xdr:rowOff>
    </xdr:from>
    <xdr:to>
      <xdr:col>8</xdr:col>
      <xdr:colOff>114300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95975" y="466725"/>
          <a:ext cx="76200" cy="1714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152400</xdr:rowOff>
    </xdr:from>
    <xdr:to>
      <xdr:col>8</xdr:col>
      <xdr:colOff>123825</xdr:colOff>
      <xdr:row>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5905500" y="638175"/>
          <a:ext cx="762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7143750" y="571500"/>
          <a:ext cx="47625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19050</xdr:rowOff>
    </xdr:from>
    <xdr:to>
      <xdr:col>8</xdr:col>
      <xdr:colOff>123825</xdr:colOff>
      <xdr:row>5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5905500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753225" y="628650"/>
          <a:ext cx="85725" cy="3143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8001000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8953500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3" name="AutoShape 13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0</xdr:row>
      <xdr:rowOff>95250</xdr:rowOff>
    </xdr:from>
    <xdr:to>
      <xdr:col>9</xdr:col>
      <xdr:colOff>819150</xdr:colOff>
      <xdr:row>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600950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6943725" y="619125"/>
          <a:ext cx="28575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885825</xdr:colOff>
      <xdr:row>0</xdr:row>
      <xdr:rowOff>171450</xdr:rowOff>
    </xdr:from>
    <xdr:to>
      <xdr:col>9</xdr:col>
      <xdr:colOff>962025</xdr:colOff>
      <xdr:row>2</xdr:row>
      <xdr:rowOff>28575</xdr:rowOff>
    </xdr:to>
    <xdr:sp>
      <xdr:nvSpPr>
        <xdr:cNvPr id="17" name="AutoShape 17"/>
        <xdr:cNvSpPr>
          <a:spLocks/>
        </xdr:cNvSpPr>
      </xdr:nvSpPr>
      <xdr:spPr>
        <a:xfrm>
          <a:off x="7743825" y="171450"/>
          <a:ext cx="762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</xdr:row>
      <xdr:rowOff>133350</xdr:rowOff>
    </xdr:from>
    <xdr:to>
      <xdr:col>8</xdr:col>
      <xdr:colOff>190500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972175" y="1076325"/>
          <a:ext cx="76200" cy="3429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133350</xdr:rowOff>
    </xdr:from>
    <xdr:to>
      <xdr:col>8</xdr:col>
      <xdr:colOff>361950</xdr:colOff>
      <xdr:row>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134100" y="10763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9525</xdr:rowOff>
    </xdr:from>
    <xdr:to>
      <xdr:col>10</xdr:col>
      <xdr:colOff>466725</xdr:colOff>
      <xdr:row>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153400" y="95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123825</xdr:colOff>
      <xdr:row>4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5915025" y="685800"/>
          <a:ext cx="66675" cy="28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11" name="AutoShape 11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8200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10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6" name="AutoShape 16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18" name="AutoShape 18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20" name="AutoShape 20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8810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7</xdr:row>
      <xdr:rowOff>19050</xdr:rowOff>
    </xdr:from>
    <xdr:to>
      <xdr:col>8</xdr:col>
      <xdr:colOff>285750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067425" y="1266825"/>
          <a:ext cx="76200" cy="3429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6</xdr:row>
      <xdr:rowOff>104775</xdr:rowOff>
    </xdr:from>
    <xdr:to>
      <xdr:col>8</xdr:col>
      <xdr:colOff>714375</xdr:colOff>
      <xdr:row>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486525" y="120015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9525</xdr:rowOff>
    </xdr:from>
    <xdr:to>
      <xdr:col>10</xdr:col>
      <xdr:colOff>466725</xdr:colOff>
      <xdr:row>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153400" y="95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123825</xdr:colOff>
      <xdr:row>4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5915025" y="685800"/>
          <a:ext cx="66675" cy="28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11" name="AutoShape 11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8200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10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6" name="AutoShape 16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18" name="AutoShape 18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20" name="AutoShape 20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8810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152400</xdr:rowOff>
    </xdr:from>
    <xdr:to>
      <xdr:col>8</xdr:col>
      <xdr:colOff>123825</xdr:colOff>
      <xdr:row>4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5905500" y="638175"/>
          <a:ext cx="762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8" name="AutoShape 8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19050</xdr:rowOff>
    </xdr:from>
    <xdr:to>
      <xdr:col>8</xdr:col>
      <xdr:colOff>123825</xdr:colOff>
      <xdr:row>6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905500" y="657225"/>
          <a:ext cx="76200" cy="514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753225" y="628650"/>
          <a:ext cx="85725" cy="3143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6905625" y="657225"/>
          <a:ext cx="76200" cy="514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7820025" y="657225"/>
          <a:ext cx="76200" cy="514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76200</xdr:rowOff>
    </xdr:to>
    <xdr:sp>
      <xdr:nvSpPr>
        <xdr:cNvPr id="13" name="AutoShape 13"/>
        <xdr:cNvSpPr>
          <a:spLocks/>
        </xdr:cNvSpPr>
      </xdr:nvSpPr>
      <xdr:spPr>
        <a:xfrm>
          <a:off x="8734425" y="657225"/>
          <a:ext cx="76200" cy="514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5" name="AutoShape 15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18" name="AutoShape 18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19050</xdr:rowOff>
    </xdr:from>
    <xdr:to>
      <xdr:col>8</xdr:col>
      <xdr:colOff>123825</xdr:colOff>
      <xdr:row>5</xdr:row>
      <xdr:rowOff>76200</xdr:rowOff>
    </xdr:to>
    <xdr:sp>
      <xdr:nvSpPr>
        <xdr:cNvPr id="20" name="AutoShape 20"/>
        <xdr:cNvSpPr>
          <a:spLocks/>
        </xdr:cNvSpPr>
      </xdr:nvSpPr>
      <xdr:spPr>
        <a:xfrm>
          <a:off x="5905500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87344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5</xdr:row>
      <xdr:rowOff>85725</xdr:rowOff>
    </xdr:from>
    <xdr:to>
      <xdr:col>8</xdr:col>
      <xdr:colOff>314325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96000" y="1028700"/>
          <a:ext cx="76200" cy="3429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581025</xdr:colOff>
      <xdr:row>7</xdr:row>
      <xdr:rowOff>19050</xdr:rowOff>
    </xdr:from>
    <xdr:to>
      <xdr:col>8</xdr:col>
      <xdr:colOff>666750</xdr:colOff>
      <xdr:row>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6438900" y="12668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123825</xdr:colOff>
      <xdr:row>4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5915025" y="685800"/>
          <a:ext cx="66675" cy="28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10" name="AutoShape 10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57150</xdr:rowOff>
    </xdr:from>
    <xdr:to>
      <xdr:col>8</xdr:col>
      <xdr:colOff>171450</xdr:colOff>
      <xdr:row>9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5953125" y="1152525"/>
          <a:ext cx="76200" cy="4191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753225" y="628650"/>
          <a:ext cx="85725" cy="3143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905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8200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810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7" name="AutoShape 17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20" name="AutoShape 20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21" name="AutoShape 21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104775</xdr:rowOff>
    </xdr:from>
    <xdr:to>
      <xdr:col>8</xdr:col>
      <xdr:colOff>323850</xdr:colOff>
      <xdr:row>9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6105525" y="1352550"/>
          <a:ext cx="76200" cy="3429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8810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95975" y="619125"/>
          <a:ext cx="76200" cy="3238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9525</xdr:rowOff>
    </xdr:from>
    <xdr:to>
      <xdr:col>10</xdr:col>
      <xdr:colOff>466725</xdr:colOff>
      <xdr:row>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153400" y="95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123825</xdr:colOff>
      <xdr:row>4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5915025" y="685800"/>
          <a:ext cx="66675" cy="28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10" name="AutoShape 10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753225" y="628650"/>
          <a:ext cx="85725" cy="3143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8200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10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6" name="AutoShape 16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18" name="AutoShape 18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20" name="AutoShape 20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8810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5</xdr:row>
      <xdr:rowOff>9525</xdr:rowOff>
    </xdr:from>
    <xdr:to>
      <xdr:col>8</xdr:col>
      <xdr:colOff>342900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124575" y="952500"/>
          <a:ext cx="76200" cy="3429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123825</xdr:rowOff>
    </xdr:from>
    <xdr:to>
      <xdr:col>8</xdr:col>
      <xdr:colOff>600075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72225" y="12192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</xdr:row>
      <xdr:rowOff>133350</xdr:rowOff>
    </xdr:from>
    <xdr:to>
      <xdr:col>8</xdr:col>
      <xdr:colOff>238125</xdr:colOff>
      <xdr:row>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6019800" y="1076325"/>
          <a:ext cx="76200" cy="3429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9525</xdr:rowOff>
    </xdr:from>
    <xdr:to>
      <xdr:col>10</xdr:col>
      <xdr:colOff>466725</xdr:colOff>
      <xdr:row>2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8153400" y="95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123825</xdr:colOff>
      <xdr:row>4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915025" y="685800"/>
          <a:ext cx="66675" cy="28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12" name="AutoShape 12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3</xdr:row>
      <xdr:rowOff>142875</xdr:rowOff>
    </xdr:from>
    <xdr:to>
      <xdr:col>8</xdr:col>
      <xdr:colOff>981075</xdr:colOff>
      <xdr:row>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753225" y="628650"/>
          <a:ext cx="85725" cy="3143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905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8200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8810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8" name="AutoShape 18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20" name="AutoShape 20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21" name="AutoShape 21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22" name="AutoShape 22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8810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95975" y="619125"/>
          <a:ext cx="76200" cy="3238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19050</xdr:rowOff>
    </xdr:from>
    <xdr:to>
      <xdr:col>8</xdr:col>
      <xdr:colOff>381000</xdr:colOff>
      <xdr:row>8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6153150" y="11144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9525</xdr:rowOff>
    </xdr:from>
    <xdr:to>
      <xdr:col>10</xdr:col>
      <xdr:colOff>466725</xdr:colOff>
      <xdr:row>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153400" y="95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123825</xdr:colOff>
      <xdr:row>4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5915025" y="685800"/>
          <a:ext cx="66675" cy="28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11" name="AutoShape 11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7</xdr:row>
      <xdr:rowOff>47625</xdr:rowOff>
    </xdr:from>
    <xdr:to>
      <xdr:col>8</xdr:col>
      <xdr:colOff>542925</xdr:colOff>
      <xdr:row>9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6315075" y="12954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905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8200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810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7" name="AutoShape 17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20" name="AutoShape 20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21" name="AutoShape 21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8810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16</xdr:row>
      <xdr:rowOff>47625</xdr:rowOff>
    </xdr:from>
    <xdr:to>
      <xdr:col>8</xdr:col>
      <xdr:colOff>542925</xdr:colOff>
      <xdr:row>18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6315075" y="26670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7</xdr:row>
      <xdr:rowOff>47625</xdr:rowOff>
    </xdr:from>
    <xdr:to>
      <xdr:col>9</xdr:col>
      <xdr:colOff>542925</xdr:colOff>
      <xdr:row>9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7315200" y="12954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16</xdr:row>
      <xdr:rowOff>47625</xdr:rowOff>
    </xdr:from>
    <xdr:to>
      <xdr:col>9</xdr:col>
      <xdr:colOff>542925</xdr:colOff>
      <xdr:row>18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7315200" y="26670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15</xdr:row>
      <xdr:rowOff>47625</xdr:rowOff>
    </xdr:from>
    <xdr:to>
      <xdr:col>10</xdr:col>
      <xdr:colOff>542925</xdr:colOff>
      <xdr:row>17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8229600" y="25146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17</xdr:row>
      <xdr:rowOff>47625</xdr:rowOff>
    </xdr:from>
    <xdr:to>
      <xdr:col>10</xdr:col>
      <xdr:colOff>542925</xdr:colOff>
      <xdr:row>19</xdr:row>
      <xdr:rowOff>76200</xdr:rowOff>
    </xdr:to>
    <xdr:sp>
      <xdr:nvSpPr>
        <xdr:cNvPr id="29" name="AutoShape 29"/>
        <xdr:cNvSpPr>
          <a:spLocks/>
        </xdr:cNvSpPr>
      </xdr:nvSpPr>
      <xdr:spPr>
        <a:xfrm>
          <a:off x="8229600" y="28194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26</xdr:row>
      <xdr:rowOff>47625</xdr:rowOff>
    </xdr:from>
    <xdr:to>
      <xdr:col>10</xdr:col>
      <xdr:colOff>542925</xdr:colOff>
      <xdr:row>28</xdr:row>
      <xdr:rowOff>76200</xdr:rowOff>
    </xdr:to>
    <xdr:sp>
      <xdr:nvSpPr>
        <xdr:cNvPr id="30" name="AutoShape 30"/>
        <xdr:cNvSpPr>
          <a:spLocks/>
        </xdr:cNvSpPr>
      </xdr:nvSpPr>
      <xdr:spPr>
        <a:xfrm>
          <a:off x="8229600" y="41910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35</xdr:row>
      <xdr:rowOff>47625</xdr:rowOff>
    </xdr:from>
    <xdr:to>
      <xdr:col>10</xdr:col>
      <xdr:colOff>542925</xdr:colOff>
      <xdr:row>37</xdr:row>
      <xdr:rowOff>76200</xdr:rowOff>
    </xdr:to>
    <xdr:sp>
      <xdr:nvSpPr>
        <xdr:cNvPr id="31" name="AutoShape 31"/>
        <xdr:cNvSpPr>
          <a:spLocks/>
        </xdr:cNvSpPr>
      </xdr:nvSpPr>
      <xdr:spPr>
        <a:xfrm>
          <a:off x="8229600" y="55626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42</xdr:row>
      <xdr:rowOff>47625</xdr:rowOff>
    </xdr:from>
    <xdr:to>
      <xdr:col>10</xdr:col>
      <xdr:colOff>542925</xdr:colOff>
      <xdr:row>44</xdr:row>
      <xdr:rowOff>76200</xdr:rowOff>
    </xdr:to>
    <xdr:sp>
      <xdr:nvSpPr>
        <xdr:cNvPr id="32" name="AutoShape 32"/>
        <xdr:cNvSpPr>
          <a:spLocks/>
        </xdr:cNvSpPr>
      </xdr:nvSpPr>
      <xdr:spPr>
        <a:xfrm>
          <a:off x="8229600" y="66294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43</xdr:row>
      <xdr:rowOff>47625</xdr:rowOff>
    </xdr:from>
    <xdr:to>
      <xdr:col>10</xdr:col>
      <xdr:colOff>542925</xdr:colOff>
      <xdr:row>45</xdr:row>
      <xdr:rowOff>76200</xdr:rowOff>
    </xdr:to>
    <xdr:sp>
      <xdr:nvSpPr>
        <xdr:cNvPr id="33" name="AutoShape 33"/>
        <xdr:cNvSpPr>
          <a:spLocks/>
        </xdr:cNvSpPr>
      </xdr:nvSpPr>
      <xdr:spPr>
        <a:xfrm>
          <a:off x="8229600" y="67818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44</xdr:row>
      <xdr:rowOff>47625</xdr:rowOff>
    </xdr:from>
    <xdr:to>
      <xdr:col>10</xdr:col>
      <xdr:colOff>542925</xdr:colOff>
      <xdr:row>46</xdr:row>
      <xdr:rowOff>76200</xdr:rowOff>
    </xdr:to>
    <xdr:sp>
      <xdr:nvSpPr>
        <xdr:cNvPr id="34" name="AutoShape 34"/>
        <xdr:cNvSpPr>
          <a:spLocks/>
        </xdr:cNvSpPr>
      </xdr:nvSpPr>
      <xdr:spPr>
        <a:xfrm>
          <a:off x="8229600" y="69342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46</xdr:row>
      <xdr:rowOff>47625</xdr:rowOff>
    </xdr:from>
    <xdr:to>
      <xdr:col>10</xdr:col>
      <xdr:colOff>542925</xdr:colOff>
      <xdr:row>48</xdr:row>
      <xdr:rowOff>76200</xdr:rowOff>
    </xdr:to>
    <xdr:sp>
      <xdr:nvSpPr>
        <xdr:cNvPr id="35" name="AutoShape 35"/>
        <xdr:cNvSpPr>
          <a:spLocks/>
        </xdr:cNvSpPr>
      </xdr:nvSpPr>
      <xdr:spPr>
        <a:xfrm>
          <a:off x="8229600" y="72390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47</xdr:row>
      <xdr:rowOff>47625</xdr:rowOff>
    </xdr:from>
    <xdr:to>
      <xdr:col>10</xdr:col>
      <xdr:colOff>542925</xdr:colOff>
      <xdr:row>49</xdr:row>
      <xdr:rowOff>76200</xdr:rowOff>
    </xdr:to>
    <xdr:sp>
      <xdr:nvSpPr>
        <xdr:cNvPr id="36" name="AutoShape 36"/>
        <xdr:cNvSpPr>
          <a:spLocks/>
        </xdr:cNvSpPr>
      </xdr:nvSpPr>
      <xdr:spPr>
        <a:xfrm>
          <a:off x="8229600" y="73914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50</xdr:row>
      <xdr:rowOff>47625</xdr:rowOff>
    </xdr:from>
    <xdr:to>
      <xdr:col>10</xdr:col>
      <xdr:colOff>542925</xdr:colOff>
      <xdr:row>52</xdr:row>
      <xdr:rowOff>76200</xdr:rowOff>
    </xdr:to>
    <xdr:sp>
      <xdr:nvSpPr>
        <xdr:cNvPr id="37" name="AutoShape 37"/>
        <xdr:cNvSpPr>
          <a:spLocks/>
        </xdr:cNvSpPr>
      </xdr:nvSpPr>
      <xdr:spPr>
        <a:xfrm>
          <a:off x="8229600" y="78486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51</xdr:row>
      <xdr:rowOff>47625</xdr:rowOff>
    </xdr:from>
    <xdr:to>
      <xdr:col>10</xdr:col>
      <xdr:colOff>542925</xdr:colOff>
      <xdr:row>53</xdr:row>
      <xdr:rowOff>76200</xdr:rowOff>
    </xdr:to>
    <xdr:sp>
      <xdr:nvSpPr>
        <xdr:cNvPr id="38" name="AutoShape 38"/>
        <xdr:cNvSpPr>
          <a:spLocks/>
        </xdr:cNvSpPr>
      </xdr:nvSpPr>
      <xdr:spPr>
        <a:xfrm>
          <a:off x="8229600" y="80010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52</xdr:row>
      <xdr:rowOff>47625</xdr:rowOff>
    </xdr:from>
    <xdr:to>
      <xdr:col>10</xdr:col>
      <xdr:colOff>542925</xdr:colOff>
      <xdr:row>54</xdr:row>
      <xdr:rowOff>76200</xdr:rowOff>
    </xdr:to>
    <xdr:sp>
      <xdr:nvSpPr>
        <xdr:cNvPr id="39" name="AutoShape 39"/>
        <xdr:cNvSpPr>
          <a:spLocks/>
        </xdr:cNvSpPr>
      </xdr:nvSpPr>
      <xdr:spPr>
        <a:xfrm>
          <a:off x="8229600" y="81534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53</xdr:row>
      <xdr:rowOff>47625</xdr:rowOff>
    </xdr:from>
    <xdr:to>
      <xdr:col>10</xdr:col>
      <xdr:colOff>542925</xdr:colOff>
      <xdr:row>55</xdr:row>
      <xdr:rowOff>76200</xdr:rowOff>
    </xdr:to>
    <xdr:sp>
      <xdr:nvSpPr>
        <xdr:cNvPr id="40" name="AutoShape 40"/>
        <xdr:cNvSpPr>
          <a:spLocks/>
        </xdr:cNvSpPr>
      </xdr:nvSpPr>
      <xdr:spPr>
        <a:xfrm>
          <a:off x="8229600" y="83058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61</xdr:row>
      <xdr:rowOff>47625</xdr:rowOff>
    </xdr:from>
    <xdr:to>
      <xdr:col>10</xdr:col>
      <xdr:colOff>542925</xdr:colOff>
      <xdr:row>63</xdr:row>
      <xdr:rowOff>76200</xdr:rowOff>
    </xdr:to>
    <xdr:sp>
      <xdr:nvSpPr>
        <xdr:cNvPr id="41" name="AutoShape 41"/>
        <xdr:cNvSpPr>
          <a:spLocks/>
        </xdr:cNvSpPr>
      </xdr:nvSpPr>
      <xdr:spPr>
        <a:xfrm>
          <a:off x="8229600" y="95250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7</xdr:row>
      <xdr:rowOff>47625</xdr:rowOff>
    </xdr:from>
    <xdr:to>
      <xdr:col>11</xdr:col>
      <xdr:colOff>542925</xdr:colOff>
      <xdr:row>9</xdr:row>
      <xdr:rowOff>76200</xdr:rowOff>
    </xdr:to>
    <xdr:sp>
      <xdr:nvSpPr>
        <xdr:cNvPr id="42" name="AutoShape 42"/>
        <xdr:cNvSpPr>
          <a:spLocks/>
        </xdr:cNvSpPr>
      </xdr:nvSpPr>
      <xdr:spPr>
        <a:xfrm>
          <a:off x="9220200" y="12954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16</xdr:row>
      <xdr:rowOff>47625</xdr:rowOff>
    </xdr:from>
    <xdr:to>
      <xdr:col>11</xdr:col>
      <xdr:colOff>542925</xdr:colOff>
      <xdr:row>18</xdr:row>
      <xdr:rowOff>76200</xdr:rowOff>
    </xdr:to>
    <xdr:sp>
      <xdr:nvSpPr>
        <xdr:cNvPr id="43" name="AutoShape 43"/>
        <xdr:cNvSpPr>
          <a:spLocks/>
        </xdr:cNvSpPr>
      </xdr:nvSpPr>
      <xdr:spPr>
        <a:xfrm>
          <a:off x="9220200" y="26670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60</xdr:row>
      <xdr:rowOff>47625</xdr:rowOff>
    </xdr:from>
    <xdr:to>
      <xdr:col>11</xdr:col>
      <xdr:colOff>542925</xdr:colOff>
      <xdr:row>62</xdr:row>
      <xdr:rowOff>76200</xdr:rowOff>
    </xdr:to>
    <xdr:sp>
      <xdr:nvSpPr>
        <xdr:cNvPr id="44" name="AutoShape 44"/>
        <xdr:cNvSpPr>
          <a:spLocks/>
        </xdr:cNvSpPr>
      </xdr:nvSpPr>
      <xdr:spPr>
        <a:xfrm>
          <a:off x="9220200" y="93726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60</xdr:row>
      <xdr:rowOff>47625</xdr:rowOff>
    </xdr:from>
    <xdr:to>
      <xdr:col>12</xdr:col>
      <xdr:colOff>542925</xdr:colOff>
      <xdr:row>62</xdr:row>
      <xdr:rowOff>76200</xdr:rowOff>
    </xdr:to>
    <xdr:sp>
      <xdr:nvSpPr>
        <xdr:cNvPr id="45" name="AutoShape 45"/>
        <xdr:cNvSpPr>
          <a:spLocks/>
        </xdr:cNvSpPr>
      </xdr:nvSpPr>
      <xdr:spPr>
        <a:xfrm>
          <a:off x="10296525" y="93726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</xdr:row>
      <xdr:rowOff>47625</xdr:rowOff>
    </xdr:from>
    <xdr:to>
      <xdr:col>8</xdr:col>
      <xdr:colOff>257175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38850" y="990600"/>
          <a:ext cx="76200" cy="409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</xdr:row>
      <xdr:rowOff>47625</xdr:rowOff>
    </xdr:from>
    <xdr:to>
      <xdr:col>8</xdr:col>
      <xdr:colOff>266700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038850" y="990600"/>
          <a:ext cx="85725" cy="4000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</xdr:row>
      <xdr:rowOff>95250</xdr:rowOff>
    </xdr:from>
    <xdr:to>
      <xdr:col>8</xdr:col>
      <xdr:colOff>238125</xdr:colOff>
      <xdr:row>8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6019800" y="1038225"/>
          <a:ext cx="76200" cy="409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5</xdr:row>
      <xdr:rowOff>114300</xdr:rowOff>
    </xdr:from>
    <xdr:to>
      <xdr:col>8</xdr:col>
      <xdr:colOff>400050</xdr:colOff>
      <xdr:row>8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6172200" y="1057275"/>
          <a:ext cx="85725" cy="4000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133350</xdr:rowOff>
    </xdr:from>
    <xdr:to>
      <xdr:col>8</xdr:col>
      <xdr:colOff>114300</xdr:colOff>
      <xdr:row>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95975" y="619125"/>
          <a:ext cx="76200" cy="3238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9525</xdr:rowOff>
    </xdr:from>
    <xdr:to>
      <xdr:col>10</xdr:col>
      <xdr:colOff>466725</xdr:colOff>
      <xdr:row>2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8153400" y="95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123825</xdr:colOff>
      <xdr:row>4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5915025" y="685800"/>
          <a:ext cx="66675" cy="28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14" name="AutoShape 14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905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8200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8810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9" name="AutoShape 19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22" name="AutoShape 22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23" name="AutoShape 23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8810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6</xdr:row>
      <xdr:rowOff>0</xdr:rowOff>
    </xdr:from>
    <xdr:to>
      <xdr:col>8</xdr:col>
      <xdr:colOff>180975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962650" y="1095375"/>
          <a:ext cx="76200" cy="3429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8</xdr:row>
      <xdr:rowOff>9525</xdr:rowOff>
    </xdr:from>
    <xdr:to>
      <xdr:col>8</xdr:col>
      <xdr:colOff>609600</xdr:colOff>
      <xdr:row>10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381750" y="1409700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</xdr:row>
      <xdr:rowOff>123825</xdr:rowOff>
    </xdr:from>
    <xdr:to>
      <xdr:col>8</xdr:col>
      <xdr:colOff>209550</xdr:colOff>
      <xdr:row>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991225" y="1066800"/>
          <a:ext cx="76200" cy="3429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9525</xdr:rowOff>
    </xdr:from>
    <xdr:to>
      <xdr:col>10</xdr:col>
      <xdr:colOff>466725</xdr:colOff>
      <xdr:row>2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8153400" y="95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123825</xdr:colOff>
      <xdr:row>4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915025" y="685800"/>
          <a:ext cx="66675" cy="28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12" name="AutoShape 12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905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8200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810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7" name="AutoShape 17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20" name="AutoShape 20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21" name="AutoShape 21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8810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</xdr:row>
      <xdr:rowOff>76200</xdr:rowOff>
    </xdr:from>
    <xdr:to>
      <xdr:col>8</xdr:col>
      <xdr:colOff>190500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972175" y="1019175"/>
          <a:ext cx="76200" cy="3429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57150</xdr:rowOff>
    </xdr:from>
    <xdr:to>
      <xdr:col>8</xdr:col>
      <xdr:colOff>676275</xdr:colOff>
      <xdr:row>9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6448425" y="13049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9525</xdr:rowOff>
    </xdr:from>
    <xdr:to>
      <xdr:col>10</xdr:col>
      <xdr:colOff>466725</xdr:colOff>
      <xdr:row>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8153400" y="9525"/>
          <a:ext cx="85725" cy="3333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76200</xdr:rowOff>
    </xdr:from>
    <xdr:to>
      <xdr:col>9</xdr:col>
      <xdr:colOff>361950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181850" y="257175"/>
          <a:ext cx="47625" cy="762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66675</xdr:rowOff>
    </xdr:from>
    <xdr:to>
      <xdr:col>9</xdr:col>
      <xdr:colOff>571500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43775" y="247650"/>
          <a:ext cx="95250" cy="857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171450</xdr:rowOff>
    </xdr:from>
    <xdr:to>
      <xdr:col>9</xdr:col>
      <xdr:colOff>657225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39025" y="171450"/>
          <a:ext cx="7620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457200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229475" y="285750"/>
          <a:ext cx="85725" cy="476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123825</xdr:colOff>
      <xdr:row>4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5915025" y="685800"/>
          <a:ext cx="66675" cy="285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895350</xdr:colOff>
      <xdr:row>2</xdr:row>
      <xdr:rowOff>142875</xdr:rowOff>
    </xdr:from>
    <xdr:to>
      <xdr:col>8</xdr:col>
      <xdr:colOff>981075</xdr:colOff>
      <xdr:row>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753225" y="476250"/>
          <a:ext cx="85725" cy="16192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85725</xdr:rowOff>
    </xdr:from>
    <xdr:to>
      <xdr:col>9</xdr:col>
      <xdr:colOff>342900</xdr:colOff>
      <xdr:row>4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7143750" y="571500"/>
          <a:ext cx="57150" cy="1619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3</xdr:row>
      <xdr:rowOff>133350</xdr:rowOff>
    </xdr:from>
    <xdr:to>
      <xdr:col>9</xdr:col>
      <xdr:colOff>771525</xdr:colOff>
      <xdr:row>4</xdr:row>
      <xdr:rowOff>276225</xdr:rowOff>
    </xdr:to>
    <xdr:sp>
      <xdr:nvSpPr>
        <xdr:cNvPr id="11" name="AutoShape 11"/>
        <xdr:cNvSpPr>
          <a:spLocks/>
        </xdr:cNvSpPr>
      </xdr:nvSpPr>
      <xdr:spPr>
        <a:xfrm>
          <a:off x="7543800" y="61912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8200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10625" y="657225"/>
          <a:ext cx="76200" cy="4381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133350</xdr:rowOff>
    </xdr:from>
    <xdr:to>
      <xdr:col>9</xdr:col>
      <xdr:colOff>114300</xdr:colOff>
      <xdr:row>3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6934200" y="619125"/>
          <a:ext cx="38100" cy="190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3</xdr:row>
      <xdr:rowOff>142875</xdr:rowOff>
    </xdr:from>
    <xdr:to>
      <xdr:col>9</xdr:col>
      <xdr:colOff>895350</xdr:colOff>
      <xdr:row>4</xdr:row>
      <xdr:rowOff>200025</xdr:rowOff>
    </xdr:to>
    <xdr:sp>
      <xdr:nvSpPr>
        <xdr:cNvPr id="16" name="AutoShape 16"/>
        <xdr:cNvSpPr>
          <a:spLocks/>
        </xdr:cNvSpPr>
      </xdr:nvSpPr>
      <xdr:spPr>
        <a:xfrm flipH="1">
          <a:off x="7610475" y="628650"/>
          <a:ext cx="142875" cy="2095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0</xdr:row>
      <xdr:rowOff>95250</xdr:rowOff>
    </xdr:from>
    <xdr:to>
      <xdr:col>9</xdr:col>
      <xdr:colOff>809625</xdr:colOff>
      <xdr:row>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591425" y="95250"/>
          <a:ext cx="76200" cy="23812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133350</xdr:rowOff>
    </xdr:from>
    <xdr:to>
      <xdr:col>9</xdr:col>
      <xdr:colOff>114300</xdr:colOff>
      <xdr:row>4</xdr:row>
      <xdr:rowOff>190500</xdr:rowOff>
    </xdr:to>
    <xdr:sp>
      <xdr:nvSpPr>
        <xdr:cNvPr id="18" name="AutoShape 18"/>
        <xdr:cNvSpPr>
          <a:spLocks/>
        </xdr:cNvSpPr>
      </xdr:nvSpPr>
      <xdr:spPr>
        <a:xfrm>
          <a:off x="6943725" y="619125"/>
          <a:ext cx="38100" cy="2095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</xdr:row>
      <xdr:rowOff>114300</xdr:rowOff>
    </xdr:from>
    <xdr:to>
      <xdr:col>9</xdr:col>
      <xdr:colOff>685800</xdr:colOff>
      <xdr:row>4</xdr:row>
      <xdr:rowOff>257175</xdr:rowOff>
    </xdr:to>
    <xdr:sp>
      <xdr:nvSpPr>
        <xdr:cNvPr id="19" name="AutoShape 19"/>
        <xdr:cNvSpPr>
          <a:spLocks/>
        </xdr:cNvSpPr>
      </xdr:nvSpPr>
      <xdr:spPr>
        <a:xfrm>
          <a:off x="7458075" y="600075"/>
          <a:ext cx="85725" cy="295275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171450</xdr:rowOff>
    </xdr:from>
    <xdr:to>
      <xdr:col>9</xdr:col>
      <xdr:colOff>914400</xdr:colOff>
      <xdr:row>2</xdr:row>
      <xdr:rowOff>28575</xdr:rowOff>
    </xdr:to>
    <xdr:sp>
      <xdr:nvSpPr>
        <xdr:cNvPr id="20" name="AutoShape 20"/>
        <xdr:cNvSpPr>
          <a:spLocks/>
        </xdr:cNvSpPr>
      </xdr:nvSpPr>
      <xdr:spPr>
        <a:xfrm>
          <a:off x="7734300" y="171450"/>
          <a:ext cx="38100" cy="19050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123825</xdr:colOff>
      <xdr:row>5</xdr:row>
      <xdr:rowOff>76200</xdr:rowOff>
    </xdr:to>
    <xdr:sp>
      <xdr:nvSpPr>
        <xdr:cNvPr id="21" name="AutoShape 21"/>
        <xdr:cNvSpPr>
          <a:spLocks/>
        </xdr:cNvSpPr>
      </xdr:nvSpPr>
      <xdr:spPr>
        <a:xfrm>
          <a:off x="6905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19050</xdr:rowOff>
    </xdr:from>
    <xdr:to>
      <xdr:col>10</xdr:col>
      <xdr:colOff>123825</xdr:colOff>
      <xdr:row>5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78200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4</xdr:row>
      <xdr:rowOff>19050</xdr:rowOff>
    </xdr:from>
    <xdr:to>
      <xdr:col>11</xdr:col>
      <xdr:colOff>123825</xdr:colOff>
      <xdr:row>5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8810625" y="657225"/>
          <a:ext cx="76200" cy="3619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8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4.375" style="1" customWidth="1"/>
    <col min="11" max="11" width="12.50390625" style="1" customWidth="1"/>
    <col min="12" max="12" width="13.50390625" style="1" customWidth="1"/>
    <col min="13" max="13" width="10.75390625" style="1" customWidth="1"/>
    <col min="14" max="16384" width="9.00390625" style="1" customWidth="1"/>
  </cols>
  <sheetData>
    <row r="1" ht="14.25" customHeight="1">
      <c r="B1" s="8" t="s">
        <v>89</v>
      </c>
    </row>
    <row r="2" spans="2:4" ht="12" customHeight="1">
      <c r="B2" s="8"/>
      <c r="D2" s="7" t="s">
        <v>90</v>
      </c>
    </row>
    <row r="3" spans="2:13" ht="12" customHeight="1">
      <c r="B3" s="43" t="s">
        <v>79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33" t="s">
        <v>82</v>
      </c>
      <c r="C7" s="34"/>
      <c r="D7" s="35"/>
      <c r="E7" s="6">
        <v>27154</v>
      </c>
      <c r="F7" s="6">
        <v>78730</v>
      </c>
      <c r="G7" s="6">
        <v>46118</v>
      </c>
      <c r="H7" s="6">
        <v>32612</v>
      </c>
      <c r="I7" s="6">
        <v>14404966</v>
      </c>
      <c r="J7" s="6">
        <v>157807269</v>
      </c>
      <c r="K7" s="6">
        <v>1538381</v>
      </c>
      <c r="L7" s="15">
        <v>13119985</v>
      </c>
      <c r="M7" s="20">
        <v>746930</v>
      </c>
    </row>
    <row r="8" spans="2:13" ht="12" customHeight="1">
      <c r="B8" s="9"/>
      <c r="C8" s="34" t="s">
        <v>1</v>
      </c>
      <c r="D8" s="35"/>
      <c r="E8" s="6">
        <f>SUM(E9:E16)</f>
        <v>3945</v>
      </c>
      <c r="F8" s="6">
        <f>SUM(G8:H8)</f>
        <v>13949</v>
      </c>
      <c r="G8" s="6">
        <f aca="true" t="shared" si="0" ref="G8:M8">SUM(G9:G16)</f>
        <v>8655</v>
      </c>
      <c r="H8" s="6">
        <f t="shared" si="0"/>
        <v>5294</v>
      </c>
      <c r="I8" s="6">
        <f t="shared" si="0"/>
        <v>3279876</v>
      </c>
      <c r="J8" s="6">
        <f t="shared" si="0"/>
        <v>33783759</v>
      </c>
      <c r="K8" s="6">
        <f t="shared" si="0"/>
        <v>323389</v>
      </c>
      <c r="L8" s="6">
        <f t="shared" si="0"/>
        <v>2948989</v>
      </c>
      <c r="M8" s="6">
        <f t="shared" si="0"/>
        <v>119137</v>
      </c>
    </row>
    <row r="9" spans="2:13" ht="12" customHeight="1">
      <c r="B9" s="10"/>
      <c r="C9" s="11"/>
      <c r="D9" s="12" t="s">
        <v>92</v>
      </c>
      <c r="E9" s="5">
        <v>627</v>
      </c>
      <c r="F9" s="5">
        <f aca="true" t="shared" si="1" ref="F9:F66">SUM(G9:H9)</f>
        <v>4526</v>
      </c>
      <c r="G9" s="5">
        <v>3366</v>
      </c>
      <c r="H9" s="5">
        <v>1160</v>
      </c>
      <c r="I9" s="5">
        <v>2271187</v>
      </c>
      <c r="J9" s="5">
        <v>23419510</v>
      </c>
      <c r="K9" s="5">
        <v>194801</v>
      </c>
      <c r="L9" s="14">
        <v>1674300</v>
      </c>
      <c r="M9" s="5">
        <v>38415</v>
      </c>
    </row>
    <row r="10" spans="2:13" ht="12" customHeight="1">
      <c r="B10" s="10"/>
      <c r="C10" s="11"/>
      <c r="D10" s="12" t="s">
        <v>93</v>
      </c>
      <c r="E10" s="5">
        <v>44</v>
      </c>
      <c r="F10" s="5">
        <f t="shared" si="1"/>
        <v>147</v>
      </c>
      <c r="G10" s="5">
        <v>108</v>
      </c>
      <c r="H10" s="5">
        <v>39</v>
      </c>
      <c r="I10" s="5" t="s">
        <v>86</v>
      </c>
      <c r="J10" s="5" t="s">
        <v>86</v>
      </c>
      <c r="K10" s="5">
        <v>60330</v>
      </c>
      <c r="L10" s="5" t="s">
        <v>86</v>
      </c>
      <c r="M10" s="5">
        <v>4154</v>
      </c>
    </row>
    <row r="11" spans="2:13" ht="12" customHeight="1">
      <c r="B11" s="10"/>
      <c r="C11" s="11"/>
      <c r="D11" s="12" t="s">
        <v>9</v>
      </c>
      <c r="E11" s="5">
        <v>6</v>
      </c>
      <c r="F11" s="5">
        <f t="shared" si="1"/>
        <v>18</v>
      </c>
      <c r="G11" s="5">
        <v>8</v>
      </c>
      <c r="H11" s="5">
        <v>10</v>
      </c>
      <c r="I11" s="5">
        <v>2071</v>
      </c>
      <c r="J11" s="5">
        <v>24142</v>
      </c>
      <c r="K11" s="5" t="s">
        <v>86</v>
      </c>
      <c r="L11" s="14">
        <v>2819</v>
      </c>
      <c r="M11" s="21">
        <v>193</v>
      </c>
    </row>
    <row r="12" spans="2:13" ht="12" customHeight="1">
      <c r="B12" s="10"/>
      <c r="C12" s="11"/>
      <c r="D12" s="12" t="s">
        <v>94</v>
      </c>
      <c r="E12" s="5">
        <v>430</v>
      </c>
      <c r="F12" s="5">
        <f t="shared" si="1"/>
        <v>1849</v>
      </c>
      <c r="G12" s="5">
        <v>974</v>
      </c>
      <c r="H12" s="5">
        <v>875</v>
      </c>
      <c r="I12" s="5">
        <v>188692</v>
      </c>
      <c r="J12" s="5">
        <v>2555253</v>
      </c>
      <c r="K12" s="5">
        <v>14401</v>
      </c>
      <c r="L12" s="14">
        <v>413285</v>
      </c>
      <c r="M12" s="21">
        <v>13439</v>
      </c>
    </row>
    <row r="13" spans="2:13" ht="12" customHeight="1">
      <c r="B13" s="10"/>
      <c r="C13" s="11"/>
      <c r="D13" s="12" t="s">
        <v>10</v>
      </c>
      <c r="E13" s="5">
        <v>1643</v>
      </c>
      <c r="F13" s="5">
        <f t="shared" si="1"/>
        <v>4124</v>
      </c>
      <c r="G13" s="5">
        <v>2068</v>
      </c>
      <c r="H13" s="5">
        <v>2056</v>
      </c>
      <c r="I13" s="5">
        <v>396767</v>
      </c>
      <c r="J13" s="5">
        <v>4314442</v>
      </c>
      <c r="K13" s="5">
        <v>5240</v>
      </c>
      <c r="L13" s="14">
        <v>292424</v>
      </c>
      <c r="M13" s="21">
        <v>35094</v>
      </c>
    </row>
    <row r="14" spans="2:13" ht="12" customHeight="1">
      <c r="B14" s="10"/>
      <c r="C14" s="11"/>
      <c r="D14" s="12" t="s">
        <v>87</v>
      </c>
      <c r="E14" s="5">
        <v>180</v>
      </c>
      <c r="F14" s="5">
        <f t="shared" si="1"/>
        <v>314</v>
      </c>
      <c r="G14" s="5">
        <v>281</v>
      </c>
      <c r="H14" s="5">
        <v>33</v>
      </c>
      <c r="I14" s="5">
        <v>17726</v>
      </c>
      <c r="J14" s="5">
        <v>195081</v>
      </c>
      <c r="K14" s="5">
        <v>20716</v>
      </c>
      <c r="L14" s="14">
        <v>32584</v>
      </c>
      <c r="M14" s="21">
        <v>3472</v>
      </c>
    </row>
    <row r="15" spans="2:13" ht="12" customHeight="1">
      <c r="B15" s="10"/>
      <c r="C15" s="11"/>
      <c r="D15" s="12" t="s">
        <v>95</v>
      </c>
      <c r="E15" s="5">
        <v>374</v>
      </c>
      <c r="F15" s="5">
        <f t="shared" si="1"/>
        <v>1022</v>
      </c>
      <c r="G15" s="5">
        <v>663</v>
      </c>
      <c r="H15" s="5">
        <v>359</v>
      </c>
      <c r="I15" s="5">
        <v>123945</v>
      </c>
      <c r="J15" s="5">
        <v>1211471</v>
      </c>
      <c r="K15" s="5">
        <v>13528</v>
      </c>
      <c r="L15" s="14">
        <v>179029</v>
      </c>
      <c r="M15" s="21">
        <v>9854</v>
      </c>
    </row>
    <row r="16" spans="2:13" ht="12" customHeight="1">
      <c r="B16" s="10"/>
      <c r="C16" s="11"/>
      <c r="D16" s="12" t="s">
        <v>13</v>
      </c>
      <c r="E16" s="1">
        <v>641</v>
      </c>
      <c r="F16" s="5">
        <f t="shared" si="1"/>
        <v>1949</v>
      </c>
      <c r="G16" s="5">
        <v>1187</v>
      </c>
      <c r="H16" s="5">
        <v>762</v>
      </c>
      <c r="I16" s="5">
        <v>279488</v>
      </c>
      <c r="J16" s="5">
        <v>2063860</v>
      </c>
      <c r="K16" s="5">
        <v>14373</v>
      </c>
      <c r="L16" s="14">
        <v>354548</v>
      </c>
      <c r="M16" s="21">
        <v>14516</v>
      </c>
    </row>
    <row r="17" spans="2:13" ht="12" customHeight="1">
      <c r="B17" s="10"/>
      <c r="C17" s="11"/>
      <c r="D17" s="12"/>
      <c r="E17" s="22"/>
      <c r="F17" s="5"/>
      <c r="G17" s="5"/>
      <c r="H17" s="5"/>
      <c r="I17" s="5"/>
      <c r="J17" s="5"/>
      <c r="K17" s="5"/>
      <c r="L17" s="14"/>
      <c r="M17" s="21"/>
    </row>
    <row r="18" spans="2:13" s="16" customFormat="1" ht="12" customHeight="1">
      <c r="B18" s="9"/>
      <c r="C18" s="34" t="s">
        <v>14</v>
      </c>
      <c r="D18" s="35"/>
      <c r="E18" s="6">
        <f>SUM(E19:E26)</f>
        <v>3280</v>
      </c>
      <c r="F18" s="6">
        <f t="shared" si="1"/>
        <v>12428</v>
      </c>
      <c r="G18" s="6">
        <v>7398</v>
      </c>
      <c r="H18" s="6">
        <f aca="true" t="shared" si="2" ref="H18:M18">SUM(H19:H26)</f>
        <v>5030</v>
      </c>
      <c r="I18" s="6">
        <f t="shared" si="2"/>
        <v>3430509</v>
      </c>
      <c r="J18" s="6">
        <f t="shared" si="2"/>
        <v>36926662</v>
      </c>
      <c r="K18" s="6">
        <f t="shared" si="2"/>
        <v>387914</v>
      </c>
      <c r="L18" s="6">
        <f t="shared" si="2"/>
        <v>2879010</v>
      </c>
      <c r="M18" s="6">
        <f t="shared" si="2"/>
        <v>109635</v>
      </c>
    </row>
    <row r="19" spans="2:13" ht="12" customHeight="1">
      <c r="B19" s="10"/>
      <c r="C19" s="11"/>
      <c r="D19" s="12" t="s">
        <v>92</v>
      </c>
      <c r="E19" s="5">
        <v>615</v>
      </c>
      <c r="F19" s="5">
        <f t="shared" si="1"/>
        <v>4865</v>
      </c>
      <c r="G19" s="5">
        <v>3443</v>
      </c>
      <c r="H19" s="5">
        <v>1422</v>
      </c>
      <c r="I19" s="5">
        <v>2661448</v>
      </c>
      <c r="J19" s="5">
        <v>27936025</v>
      </c>
      <c r="K19" s="5">
        <v>305853</v>
      </c>
      <c r="L19" s="14">
        <v>1854573</v>
      </c>
      <c r="M19" s="5">
        <v>43113</v>
      </c>
    </row>
    <row r="20" spans="2:13" ht="12" customHeight="1">
      <c r="B20" s="10"/>
      <c r="C20" s="11"/>
      <c r="D20" s="12" t="s">
        <v>93</v>
      </c>
      <c r="E20" s="5">
        <v>13</v>
      </c>
      <c r="F20" s="5">
        <f t="shared" si="1"/>
        <v>93</v>
      </c>
      <c r="G20" s="5">
        <v>74</v>
      </c>
      <c r="H20" s="5">
        <v>19</v>
      </c>
      <c r="I20" s="5" t="s">
        <v>86</v>
      </c>
      <c r="J20" s="5" t="s">
        <v>86</v>
      </c>
      <c r="K20" s="5">
        <v>38327</v>
      </c>
      <c r="L20" s="5" t="s">
        <v>86</v>
      </c>
      <c r="M20" s="5">
        <v>2888</v>
      </c>
    </row>
    <row r="21" spans="2:13" ht="12" customHeight="1">
      <c r="B21" s="10"/>
      <c r="C21" s="11"/>
      <c r="D21" s="12" t="s">
        <v>9</v>
      </c>
      <c r="E21" s="5">
        <v>4</v>
      </c>
      <c r="F21" s="5">
        <f t="shared" si="1"/>
        <v>27</v>
      </c>
      <c r="G21" s="5">
        <v>8</v>
      </c>
      <c r="H21" s="5">
        <v>19</v>
      </c>
      <c r="I21" s="5">
        <v>4534</v>
      </c>
      <c r="J21" s="5">
        <v>78930</v>
      </c>
      <c r="K21" s="5" t="s">
        <v>86</v>
      </c>
      <c r="L21" s="14">
        <v>5816</v>
      </c>
      <c r="M21" s="21">
        <v>547</v>
      </c>
    </row>
    <row r="22" spans="2:13" ht="12" customHeight="1">
      <c r="B22" s="10"/>
      <c r="C22" s="11"/>
      <c r="D22" s="12" t="s">
        <v>94</v>
      </c>
      <c r="E22" s="5">
        <v>332</v>
      </c>
      <c r="F22" s="5">
        <f t="shared" si="1"/>
        <v>1510</v>
      </c>
      <c r="G22" s="5">
        <v>720</v>
      </c>
      <c r="H22" s="5">
        <v>790</v>
      </c>
      <c r="I22" s="5">
        <v>193272</v>
      </c>
      <c r="J22" s="5">
        <v>2399978</v>
      </c>
      <c r="K22" s="5">
        <v>9752</v>
      </c>
      <c r="L22" s="14">
        <v>405380</v>
      </c>
      <c r="M22" s="21">
        <v>12063</v>
      </c>
    </row>
    <row r="23" spans="2:13" ht="12" customHeight="1">
      <c r="B23" s="10"/>
      <c r="C23" s="11"/>
      <c r="D23" s="12" t="s">
        <v>10</v>
      </c>
      <c r="E23" s="5">
        <v>1431</v>
      </c>
      <c r="F23" s="5">
        <f t="shared" si="1"/>
        <v>2903</v>
      </c>
      <c r="G23" s="5">
        <v>1095</v>
      </c>
      <c r="H23" s="5">
        <v>1808</v>
      </c>
      <c r="I23" s="5">
        <v>325148</v>
      </c>
      <c r="J23" s="5">
        <v>3694270</v>
      </c>
      <c r="K23" s="5">
        <v>1436</v>
      </c>
      <c r="L23" s="14">
        <v>187056</v>
      </c>
      <c r="M23" s="21">
        <v>29032</v>
      </c>
    </row>
    <row r="24" spans="2:13" ht="12" customHeight="1">
      <c r="B24" s="10"/>
      <c r="C24" s="11"/>
      <c r="D24" s="12" t="s">
        <v>87</v>
      </c>
      <c r="E24" s="5">
        <v>131</v>
      </c>
      <c r="F24" s="5">
        <f t="shared" si="1"/>
        <v>225</v>
      </c>
      <c r="G24" s="5">
        <v>203</v>
      </c>
      <c r="H24" s="5">
        <v>22</v>
      </c>
      <c r="I24" s="5">
        <v>12149</v>
      </c>
      <c r="J24" s="5">
        <v>136883</v>
      </c>
      <c r="K24" s="5">
        <v>13898</v>
      </c>
      <c r="L24" s="14">
        <v>29118</v>
      </c>
      <c r="M24" s="21">
        <v>2711</v>
      </c>
    </row>
    <row r="25" spans="2:13" ht="12" customHeight="1">
      <c r="B25" s="10"/>
      <c r="C25" s="11"/>
      <c r="D25" s="12" t="s">
        <v>95</v>
      </c>
      <c r="E25" s="5">
        <v>232</v>
      </c>
      <c r="F25" s="5">
        <f t="shared" si="1"/>
        <v>721</v>
      </c>
      <c r="G25" s="5">
        <v>472</v>
      </c>
      <c r="H25" s="5">
        <v>249</v>
      </c>
      <c r="I25" s="5">
        <v>78386</v>
      </c>
      <c r="J25" s="5">
        <v>929963</v>
      </c>
      <c r="K25" s="5">
        <v>7068</v>
      </c>
      <c r="L25" s="14">
        <v>120145</v>
      </c>
      <c r="M25" s="21">
        <v>6407</v>
      </c>
    </row>
    <row r="26" spans="2:13" ht="12" customHeight="1">
      <c r="B26" s="10"/>
      <c r="C26" s="11"/>
      <c r="D26" s="12" t="s">
        <v>13</v>
      </c>
      <c r="E26" s="5">
        <v>522</v>
      </c>
      <c r="F26" s="5">
        <f t="shared" si="1"/>
        <v>1484</v>
      </c>
      <c r="G26" s="5">
        <v>783</v>
      </c>
      <c r="H26" s="5">
        <v>701</v>
      </c>
      <c r="I26" s="5">
        <v>155572</v>
      </c>
      <c r="J26" s="5">
        <v>1750613</v>
      </c>
      <c r="K26" s="5">
        <v>11580</v>
      </c>
      <c r="L26" s="14">
        <v>276922</v>
      </c>
      <c r="M26" s="21">
        <v>12874</v>
      </c>
    </row>
    <row r="27" spans="2:13" ht="12" customHeight="1">
      <c r="B27" s="10"/>
      <c r="C27" s="11"/>
      <c r="D27" s="12"/>
      <c r="E27" s="5"/>
      <c r="F27" s="5"/>
      <c r="G27" s="5"/>
      <c r="H27" s="5"/>
      <c r="I27" s="5"/>
      <c r="J27" s="5"/>
      <c r="K27" s="5"/>
      <c r="L27" s="14"/>
      <c r="M27" s="21"/>
    </row>
    <row r="28" spans="2:13" s="16" customFormat="1" ht="12" customHeight="1">
      <c r="B28" s="9"/>
      <c r="C28" s="34" t="s">
        <v>15</v>
      </c>
      <c r="D28" s="35"/>
      <c r="E28" s="6">
        <f>SUM(E29:E36)</f>
        <v>2520</v>
      </c>
      <c r="F28" s="6">
        <f t="shared" si="1"/>
        <v>8777</v>
      </c>
      <c r="G28" s="6">
        <f aca="true" t="shared" si="3" ref="G28:M28">SUM(G29:G36)</f>
        <v>5501</v>
      </c>
      <c r="H28" s="6">
        <f t="shared" si="3"/>
        <v>3276</v>
      </c>
      <c r="I28" s="6">
        <f t="shared" si="3"/>
        <v>2359814</v>
      </c>
      <c r="J28" s="6">
        <f t="shared" si="3"/>
        <v>26109940</v>
      </c>
      <c r="K28" s="6">
        <f t="shared" si="3"/>
        <v>221628</v>
      </c>
      <c r="L28" s="6">
        <f t="shared" si="3"/>
        <v>1514364</v>
      </c>
      <c r="M28" s="6">
        <f t="shared" si="3"/>
        <v>70858</v>
      </c>
    </row>
    <row r="29" spans="2:13" ht="12" customHeight="1">
      <c r="B29" s="10"/>
      <c r="C29" s="11"/>
      <c r="D29" s="12" t="s">
        <v>92</v>
      </c>
      <c r="E29" s="5">
        <v>451</v>
      </c>
      <c r="F29" s="5">
        <f t="shared" si="1"/>
        <v>2787</v>
      </c>
      <c r="G29" s="24">
        <v>1922</v>
      </c>
      <c r="H29" s="24">
        <v>865</v>
      </c>
      <c r="I29" s="24">
        <v>1767664</v>
      </c>
      <c r="J29" s="24">
        <v>19778361</v>
      </c>
      <c r="K29" s="24">
        <v>93240</v>
      </c>
      <c r="L29" s="24">
        <v>827275</v>
      </c>
      <c r="M29" s="5">
        <v>23321</v>
      </c>
    </row>
    <row r="30" spans="2:13" ht="12" customHeight="1">
      <c r="B30" s="10"/>
      <c r="C30" s="11"/>
      <c r="D30" s="12" t="s">
        <v>93</v>
      </c>
      <c r="E30" s="5">
        <v>42</v>
      </c>
      <c r="F30" s="5">
        <f t="shared" si="1"/>
        <v>163</v>
      </c>
      <c r="G30" s="5">
        <v>126</v>
      </c>
      <c r="H30" s="5">
        <v>37</v>
      </c>
      <c r="I30" s="5" t="s">
        <v>86</v>
      </c>
      <c r="J30" s="5" t="s">
        <v>86</v>
      </c>
      <c r="K30" s="5">
        <v>85935</v>
      </c>
      <c r="L30" s="5" t="s">
        <v>86</v>
      </c>
      <c r="M30" s="5">
        <v>3044</v>
      </c>
    </row>
    <row r="31" spans="2:13" ht="12" customHeight="1">
      <c r="B31" s="10"/>
      <c r="C31" s="11"/>
      <c r="D31" s="12" t="s">
        <v>9</v>
      </c>
      <c r="E31" s="5">
        <v>3</v>
      </c>
      <c r="F31" s="5">
        <f t="shared" si="1"/>
        <v>29</v>
      </c>
      <c r="G31" s="5">
        <v>11</v>
      </c>
      <c r="H31" s="5">
        <v>18</v>
      </c>
      <c r="I31" s="5">
        <v>8772</v>
      </c>
      <c r="J31" s="5">
        <v>104993</v>
      </c>
      <c r="K31" s="5" t="s">
        <v>86</v>
      </c>
      <c r="L31" s="14">
        <v>12115</v>
      </c>
      <c r="M31" s="30">
        <v>253</v>
      </c>
    </row>
    <row r="32" spans="2:13" ht="12" customHeight="1">
      <c r="B32" s="10"/>
      <c r="C32" s="11"/>
      <c r="D32" s="12" t="s">
        <v>94</v>
      </c>
      <c r="E32" s="5">
        <v>269</v>
      </c>
      <c r="F32" s="5">
        <f t="shared" si="1"/>
        <v>1021</v>
      </c>
      <c r="G32" s="5">
        <v>580</v>
      </c>
      <c r="H32" s="5">
        <v>441</v>
      </c>
      <c r="I32" s="5">
        <v>100921</v>
      </c>
      <c r="J32" s="5">
        <v>1239451</v>
      </c>
      <c r="K32" s="5">
        <v>8096</v>
      </c>
      <c r="L32" s="14">
        <v>224052</v>
      </c>
      <c r="M32" s="21">
        <v>6494</v>
      </c>
    </row>
    <row r="33" spans="2:13" ht="12" customHeight="1">
      <c r="B33" s="10"/>
      <c r="C33" s="11"/>
      <c r="D33" s="12" t="s">
        <v>10</v>
      </c>
      <c r="E33" s="5">
        <v>1142</v>
      </c>
      <c r="F33" s="5">
        <f t="shared" si="1"/>
        <v>2901</v>
      </c>
      <c r="G33" s="5">
        <v>1578</v>
      </c>
      <c r="H33" s="5">
        <v>1323</v>
      </c>
      <c r="I33" s="5">
        <v>255642</v>
      </c>
      <c r="J33" s="5">
        <v>2915143</v>
      </c>
      <c r="K33" s="5">
        <v>1317</v>
      </c>
      <c r="L33" s="14">
        <v>153719</v>
      </c>
      <c r="M33" s="21">
        <v>23770</v>
      </c>
    </row>
    <row r="34" spans="2:13" ht="12" customHeight="1">
      <c r="B34" s="10"/>
      <c r="C34" s="11"/>
      <c r="D34" s="12" t="s">
        <v>87</v>
      </c>
      <c r="E34" s="5">
        <v>104</v>
      </c>
      <c r="F34" s="5">
        <f t="shared" si="1"/>
        <v>245</v>
      </c>
      <c r="G34" s="5">
        <v>206</v>
      </c>
      <c r="H34" s="5">
        <v>39</v>
      </c>
      <c r="I34" s="5">
        <v>30294</v>
      </c>
      <c r="J34" s="5">
        <v>296912</v>
      </c>
      <c r="K34" s="5">
        <v>12964</v>
      </c>
      <c r="L34" s="14">
        <v>28730</v>
      </c>
      <c r="M34" s="21">
        <v>1944</v>
      </c>
    </row>
    <row r="35" spans="2:13" ht="12" customHeight="1">
      <c r="B35" s="10"/>
      <c r="C35" s="11"/>
      <c r="D35" s="12" t="s">
        <v>95</v>
      </c>
      <c r="E35" s="5">
        <v>171</v>
      </c>
      <c r="F35" s="5">
        <f t="shared" si="1"/>
        <v>586</v>
      </c>
      <c r="G35" s="5">
        <v>413</v>
      </c>
      <c r="H35" s="5">
        <v>173</v>
      </c>
      <c r="I35" s="5">
        <v>97930</v>
      </c>
      <c r="J35" s="5">
        <v>763032</v>
      </c>
      <c r="K35" s="5">
        <v>7824</v>
      </c>
      <c r="L35" s="14">
        <v>107578</v>
      </c>
      <c r="M35" s="21">
        <v>4622</v>
      </c>
    </row>
    <row r="36" spans="2:13" ht="12" customHeight="1">
      <c r="B36" s="10"/>
      <c r="C36" s="11"/>
      <c r="D36" s="12" t="s">
        <v>13</v>
      </c>
      <c r="E36" s="5">
        <v>338</v>
      </c>
      <c r="F36" s="5">
        <f t="shared" si="1"/>
        <v>1045</v>
      </c>
      <c r="G36" s="5">
        <v>665</v>
      </c>
      <c r="H36" s="5">
        <v>380</v>
      </c>
      <c r="I36" s="5">
        <v>98591</v>
      </c>
      <c r="J36" s="5">
        <v>1012048</v>
      </c>
      <c r="K36" s="5">
        <v>12252</v>
      </c>
      <c r="L36" s="14">
        <v>160895</v>
      </c>
      <c r="M36" s="21">
        <v>7410</v>
      </c>
    </row>
    <row r="37" spans="2:13" ht="12" customHeight="1">
      <c r="B37" s="10"/>
      <c r="C37" s="11"/>
      <c r="D37" s="12"/>
      <c r="E37" s="5"/>
      <c r="F37" s="5"/>
      <c r="G37" s="25"/>
      <c r="H37" s="25"/>
      <c r="I37" s="25"/>
      <c r="J37" s="25"/>
      <c r="K37" s="25"/>
      <c r="L37" s="26"/>
      <c r="M37" s="27"/>
    </row>
    <row r="38" spans="2:13" s="16" customFormat="1" ht="12" customHeight="1">
      <c r="B38" s="9"/>
      <c r="C38" s="34" t="s">
        <v>16</v>
      </c>
      <c r="D38" s="35"/>
      <c r="E38" s="6">
        <f>SUM(E39:E46)</f>
        <v>1652</v>
      </c>
      <c r="F38" s="6">
        <f t="shared" si="1"/>
        <v>5147</v>
      </c>
      <c r="G38" s="6">
        <f aca="true" t="shared" si="4" ref="G38:M38">SUM(G39:G46)</f>
        <v>3112</v>
      </c>
      <c r="H38" s="6">
        <f t="shared" si="4"/>
        <v>2035</v>
      </c>
      <c r="I38" s="6">
        <f t="shared" si="4"/>
        <v>900844</v>
      </c>
      <c r="J38" s="6">
        <f t="shared" si="4"/>
        <v>11051842</v>
      </c>
      <c r="K38" s="6">
        <f t="shared" si="4"/>
        <v>81888</v>
      </c>
      <c r="L38" s="6">
        <f t="shared" si="4"/>
        <v>863331</v>
      </c>
      <c r="M38" s="6">
        <f t="shared" si="4"/>
        <v>49011</v>
      </c>
    </row>
    <row r="39" spans="2:15" ht="12" customHeight="1">
      <c r="B39" s="10"/>
      <c r="C39" s="11"/>
      <c r="D39" s="12" t="s">
        <v>92</v>
      </c>
      <c r="E39" s="5">
        <v>196</v>
      </c>
      <c r="F39" s="5">
        <f t="shared" si="1"/>
        <v>1203</v>
      </c>
      <c r="G39" s="24">
        <v>864</v>
      </c>
      <c r="H39" s="24">
        <v>339</v>
      </c>
      <c r="I39" s="24">
        <v>540920</v>
      </c>
      <c r="J39" s="24">
        <v>6853753</v>
      </c>
      <c r="K39" s="24">
        <v>11408</v>
      </c>
      <c r="L39" s="24">
        <v>350858</v>
      </c>
      <c r="M39" s="5">
        <v>14010</v>
      </c>
      <c r="N39" s="28"/>
      <c r="O39" s="28"/>
    </row>
    <row r="40" spans="2:13" ht="12" customHeight="1">
      <c r="B40" s="10"/>
      <c r="C40" s="11"/>
      <c r="D40" s="12" t="s">
        <v>93</v>
      </c>
      <c r="E40" s="5">
        <v>16</v>
      </c>
      <c r="F40" s="5">
        <f t="shared" si="1"/>
        <v>71</v>
      </c>
      <c r="G40" s="29">
        <v>52</v>
      </c>
      <c r="H40" s="5">
        <v>19</v>
      </c>
      <c r="I40" s="5" t="s">
        <v>86</v>
      </c>
      <c r="J40" s="5" t="s">
        <v>86</v>
      </c>
      <c r="K40" s="5">
        <v>38555</v>
      </c>
      <c r="L40" s="5" t="s">
        <v>86</v>
      </c>
      <c r="M40" s="5">
        <v>2775</v>
      </c>
    </row>
    <row r="41" spans="2:13" ht="12" customHeight="1">
      <c r="B41" s="10"/>
      <c r="C41" s="11"/>
      <c r="D41" s="12" t="s">
        <v>9</v>
      </c>
      <c r="E41" s="1">
        <v>1</v>
      </c>
      <c r="F41" s="31" t="s">
        <v>96</v>
      </c>
      <c r="G41" s="31" t="s">
        <v>96</v>
      </c>
      <c r="H41" s="31" t="s">
        <v>96</v>
      </c>
      <c r="I41" s="31" t="s">
        <v>96</v>
      </c>
      <c r="J41" s="31" t="s">
        <v>96</v>
      </c>
      <c r="K41" s="5" t="s">
        <v>86</v>
      </c>
      <c r="L41" s="24">
        <v>840</v>
      </c>
      <c r="M41" s="21">
        <v>50</v>
      </c>
    </row>
    <row r="42" spans="2:13" ht="12" customHeight="1">
      <c r="B42" s="10"/>
      <c r="C42" s="11"/>
      <c r="D42" s="12" t="s">
        <v>94</v>
      </c>
      <c r="E42" s="5">
        <v>196</v>
      </c>
      <c r="F42" s="5">
        <f t="shared" si="1"/>
        <v>748</v>
      </c>
      <c r="G42" s="5">
        <v>379</v>
      </c>
      <c r="H42" s="5">
        <v>369</v>
      </c>
      <c r="I42" s="5">
        <v>69089</v>
      </c>
      <c r="J42" s="5">
        <v>848159</v>
      </c>
      <c r="K42" s="5">
        <v>4730</v>
      </c>
      <c r="L42" s="14">
        <v>188598</v>
      </c>
      <c r="M42" s="21">
        <v>5866</v>
      </c>
    </row>
    <row r="43" spans="2:13" ht="12" customHeight="1">
      <c r="B43" s="10"/>
      <c r="C43" s="11"/>
      <c r="D43" s="12" t="s">
        <v>10</v>
      </c>
      <c r="E43" s="5">
        <v>787</v>
      </c>
      <c r="F43" s="5">
        <f t="shared" si="1"/>
        <v>1850</v>
      </c>
      <c r="G43" s="5">
        <v>938</v>
      </c>
      <c r="H43" s="5">
        <v>912</v>
      </c>
      <c r="I43" s="5">
        <v>154771</v>
      </c>
      <c r="J43" s="5">
        <v>1840008</v>
      </c>
      <c r="K43" s="5">
        <v>1113</v>
      </c>
      <c r="L43" s="14">
        <v>94317</v>
      </c>
      <c r="M43" s="21">
        <v>15188</v>
      </c>
    </row>
    <row r="44" spans="2:13" ht="12" customHeight="1">
      <c r="B44" s="10"/>
      <c r="C44" s="11"/>
      <c r="D44" s="12" t="s">
        <v>87</v>
      </c>
      <c r="E44" s="5">
        <v>96</v>
      </c>
      <c r="F44" s="5">
        <f t="shared" si="1"/>
        <v>182</v>
      </c>
      <c r="G44" s="5">
        <v>147</v>
      </c>
      <c r="H44" s="5">
        <v>35</v>
      </c>
      <c r="I44" s="5">
        <v>10679</v>
      </c>
      <c r="J44" s="5">
        <v>116694</v>
      </c>
      <c r="K44" s="5">
        <v>13398</v>
      </c>
      <c r="L44" s="14">
        <v>20249</v>
      </c>
      <c r="M44" s="21">
        <v>1963</v>
      </c>
    </row>
    <row r="45" spans="2:13" ht="12" customHeight="1">
      <c r="B45" s="10"/>
      <c r="C45" s="11"/>
      <c r="D45" s="12" t="s">
        <v>95</v>
      </c>
      <c r="E45" s="5">
        <v>121</v>
      </c>
      <c r="F45" s="5">
        <f t="shared" si="1"/>
        <v>374</v>
      </c>
      <c r="G45" s="5">
        <v>268</v>
      </c>
      <c r="H45" s="5">
        <v>106</v>
      </c>
      <c r="I45" s="5">
        <v>37335</v>
      </c>
      <c r="J45" s="5">
        <v>408174</v>
      </c>
      <c r="K45" s="5">
        <v>2729</v>
      </c>
      <c r="L45" s="14">
        <v>77498</v>
      </c>
      <c r="M45" s="21">
        <v>3339</v>
      </c>
    </row>
    <row r="46" spans="2:13" ht="12" customHeight="1">
      <c r="B46" s="10"/>
      <c r="C46" s="11"/>
      <c r="D46" s="12" t="s">
        <v>13</v>
      </c>
      <c r="E46" s="5">
        <v>239</v>
      </c>
      <c r="F46" s="5">
        <f t="shared" si="1"/>
        <v>719</v>
      </c>
      <c r="G46" s="5">
        <v>464</v>
      </c>
      <c r="H46" s="5">
        <v>255</v>
      </c>
      <c r="I46" s="5">
        <v>88050</v>
      </c>
      <c r="J46" s="5">
        <v>985054</v>
      </c>
      <c r="K46" s="5">
        <v>9955</v>
      </c>
      <c r="L46" s="14">
        <v>130971</v>
      </c>
      <c r="M46" s="21">
        <v>5820</v>
      </c>
    </row>
    <row r="47" spans="2:13" ht="12" customHeight="1">
      <c r="B47" s="10"/>
      <c r="C47" s="11"/>
      <c r="D47" s="12"/>
      <c r="E47" s="5"/>
      <c r="F47" s="5"/>
      <c r="G47" s="5"/>
      <c r="H47" s="5"/>
      <c r="I47" s="5"/>
      <c r="J47" s="5"/>
      <c r="K47" s="5"/>
      <c r="L47" s="14"/>
      <c r="M47" s="21"/>
    </row>
    <row r="48" spans="2:13" s="16" customFormat="1" ht="12" customHeight="1">
      <c r="B48" s="9"/>
      <c r="C48" s="34" t="s">
        <v>17</v>
      </c>
      <c r="D48" s="35"/>
      <c r="E48" s="6">
        <f>SUM(E49:E56)</f>
        <v>1101</v>
      </c>
      <c r="F48" s="6">
        <f t="shared" si="1"/>
        <v>3209</v>
      </c>
      <c r="G48" s="6">
        <f aca="true" t="shared" si="5" ref="G48:M48">SUM(G49:G56)</f>
        <v>1845</v>
      </c>
      <c r="H48" s="6">
        <f t="shared" si="5"/>
        <v>1364</v>
      </c>
      <c r="I48" s="6">
        <f t="shared" si="5"/>
        <v>678267</v>
      </c>
      <c r="J48" s="6">
        <f t="shared" si="5"/>
        <v>7306808</v>
      </c>
      <c r="K48" s="6">
        <f t="shared" si="5"/>
        <v>37127</v>
      </c>
      <c r="L48" s="6">
        <f t="shared" si="5"/>
        <v>571114</v>
      </c>
      <c r="M48" s="6">
        <f t="shared" si="5"/>
        <v>33448</v>
      </c>
    </row>
    <row r="49" spans="2:13" ht="12" customHeight="1">
      <c r="B49" s="10"/>
      <c r="C49" s="11"/>
      <c r="D49" s="12" t="s">
        <v>92</v>
      </c>
      <c r="E49" s="5">
        <v>120</v>
      </c>
      <c r="F49" s="5">
        <f t="shared" si="1"/>
        <v>667</v>
      </c>
      <c r="G49" s="5">
        <v>481</v>
      </c>
      <c r="H49" s="5">
        <v>186</v>
      </c>
      <c r="I49" s="5">
        <v>440599</v>
      </c>
      <c r="J49" s="5">
        <v>4800667</v>
      </c>
      <c r="K49" s="5">
        <v>4680</v>
      </c>
      <c r="L49" s="14">
        <v>266983</v>
      </c>
      <c r="M49" s="5">
        <v>6574</v>
      </c>
    </row>
    <row r="50" spans="2:13" ht="12" customHeight="1">
      <c r="B50" s="10"/>
      <c r="C50" s="11"/>
      <c r="D50" s="12" t="s">
        <v>93</v>
      </c>
      <c r="E50" s="5">
        <v>7</v>
      </c>
      <c r="F50" s="5">
        <f t="shared" si="1"/>
        <v>29</v>
      </c>
      <c r="G50" s="5">
        <v>23</v>
      </c>
      <c r="H50" s="5">
        <v>6</v>
      </c>
      <c r="I50" s="5" t="s">
        <v>86</v>
      </c>
      <c r="J50" s="5" t="s">
        <v>86</v>
      </c>
      <c r="K50" s="5">
        <v>9154</v>
      </c>
      <c r="L50" s="5" t="s">
        <v>86</v>
      </c>
      <c r="M50" s="5">
        <v>1433</v>
      </c>
    </row>
    <row r="51" spans="2:13" ht="12" customHeight="1">
      <c r="B51" s="10"/>
      <c r="C51" s="11"/>
      <c r="D51" s="12" t="s">
        <v>9</v>
      </c>
      <c r="E51" s="1">
        <v>6</v>
      </c>
      <c r="F51" s="5">
        <f t="shared" si="1"/>
        <v>14</v>
      </c>
      <c r="G51" s="5">
        <v>7</v>
      </c>
      <c r="H51" s="5">
        <v>7</v>
      </c>
      <c r="I51" s="5">
        <v>1200</v>
      </c>
      <c r="J51" s="5">
        <v>14332</v>
      </c>
      <c r="K51" s="5" t="s">
        <v>86</v>
      </c>
      <c r="L51" s="14">
        <v>2595</v>
      </c>
      <c r="M51" s="21">
        <v>256</v>
      </c>
    </row>
    <row r="52" spans="2:13" ht="12" customHeight="1">
      <c r="B52" s="10"/>
      <c r="C52" s="11"/>
      <c r="D52" s="12" t="s">
        <v>94</v>
      </c>
      <c r="E52" s="5">
        <v>117</v>
      </c>
      <c r="F52" s="5">
        <f t="shared" si="1"/>
        <v>541</v>
      </c>
      <c r="G52" s="5">
        <v>265</v>
      </c>
      <c r="H52" s="5">
        <v>276</v>
      </c>
      <c r="I52" s="5">
        <v>74078</v>
      </c>
      <c r="J52" s="5">
        <v>717679</v>
      </c>
      <c r="K52" s="5">
        <v>5410</v>
      </c>
      <c r="L52" s="14">
        <v>118554</v>
      </c>
      <c r="M52" s="21">
        <v>3942</v>
      </c>
    </row>
    <row r="53" spans="2:13" ht="12" customHeight="1">
      <c r="B53" s="10"/>
      <c r="C53" s="11"/>
      <c r="D53" s="12" t="s">
        <v>10</v>
      </c>
      <c r="E53" s="5">
        <v>481</v>
      </c>
      <c r="F53" s="5">
        <f t="shared" si="1"/>
        <v>1061</v>
      </c>
      <c r="G53" s="5">
        <v>521</v>
      </c>
      <c r="H53" s="5">
        <v>540</v>
      </c>
      <c r="I53" s="5">
        <v>88309</v>
      </c>
      <c r="J53" s="5">
        <v>924715</v>
      </c>
      <c r="K53" s="5">
        <v>357</v>
      </c>
      <c r="L53" s="14">
        <v>51702</v>
      </c>
      <c r="M53" s="21">
        <v>11054</v>
      </c>
    </row>
    <row r="54" spans="2:13" ht="12" customHeight="1">
      <c r="B54" s="10"/>
      <c r="C54" s="11"/>
      <c r="D54" s="12" t="s">
        <v>87</v>
      </c>
      <c r="E54" s="5">
        <v>45</v>
      </c>
      <c r="F54" s="5">
        <f t="shared" si="1"/>
        <v>83</v>
      </c>
      <c r="G54" s="5">
        <v>67</v>
      </c>
      <c r="H54" s="5">
        <v>16</v>
      </c>
      <c r="I54" s="5">
        <v>5515</v>
      </c>
      <c r="J54" s="5">
        <v>48015</v>
      </c>
      <c r="K54" s="5">
        <v>4986</v>
      </c>
      <c r="L54" s="14">
        <v>10315</v>
      </c>
      <c r="M54" s="21">
        <v>955</v>
      </c>
    </row>
    <row r="55" spans="2:13" ht="12" customHeight="1">
      <c r="B55" s="10"/>
      <c r="C55" s="11"/>
      <c r="D55" s="12" t="s">
        <v>95</v>
      </c>
      <c r="E55" s="5">
        <v>115</v>
      </c>
      <c r="F55" s="5">
        <f t="shared" si="1"/>
        <v>290</v>
      </c>
      <c r="G55" s="5">
        <v>181</v>
      </c>
      <c r="H55" s="5">
        <v>109</v>
      </c>
      <c r="I55" s="5">
        <v>20736</v>
      </c>
      <c r="J55" s="5">
        <v>248438</v>
      </c>
      <c r="K55" s="5">
        <v>6870</v>
      </c>
      <c r="L55" s="14">
        <v>37998</v>
      </c>
      <c r="M55" s="21">
        <v>3242</v>
      </c>
    </row>
    <row r="56" spans="2:13" ht="12" customHeight="1">
      <c r="B56" s="2"/>
      <c r="C56" s="4"/>
      <c r="D56" s="12" t="s">
        <v>13</v>
      </c>
      <c r="E56" s="22">
        <v>210</v>
      </c>
      <c r="F56" s="5">
        <f t="shared" si="1"/>
        <v>524</v>
      </c>
      <c r="G56" s="22">
        <v>300</v>
      </c>
      <c r="H56" s="22">
        <v>224</v>
      </c>
      <c r="I56" s="21">
        <v>47830</v>
      </c>
      <c r="J56" s="21">
        <v>552962</v>
      </c>
      <c r="K56" s="21">
        <v>5670</v>
      </c>
      <c r="L56" s="21">
        <v>82967</v>
      </c>
      <c r="M56" s="21">
        <v>5992</v>
      </c>
    </row>
    <row r="57" spans="2:13" ht="12" customHeight="1">
      <c r="B57" s="2"/>
      <c r="C57" s="4"/>
      <c r="D57" s="12"/>
      <c r="E57" s="22"/>
      <c r="F57" s="5"/>
      <c r="G57" s="22"/>
      <c r="H57" s="22"/>
      <c r="I57" s="22"/>
      <c r="J57" s="22"/>
      <c r="K57" s="22"/>
      <c r="L57" s="22"/>
      <c r="M57" s="22"/>
    </row>
    <row r="58" spans="2:13" s="16" customFormat="1" ht="12" customHeight="1">
      <c r="B58" s="9"/>
      <c r="C58" s="34" t="s">
        <v>18</v>
      </c>
      <c r="D58" s="35"/>
      <c r="E58" s="6">
        <f>SUM(E59:E66)</f>
        <v>907</v>
      </c>
      <c r="F58" s="6">
        <f>SUM(F59:F66)</f>
        <v>2784</v>
      </c>
      <c r="G58" s="6">
        <f aca="true" t="shared" si="6" ref="G58:M58">SUM(G59:G66)</f>
        <v>1663</v>
      </c>
      <c r="H58" s="6">
        <f t="shared" si="6"/>
        <v>1121</v>
      </c>
      <c r="I58" s="6">
        <f t="shared" si="6"/>
        <v>411694</v>
      </c>
      <c r="J58" s="6">
        <f t="shared" si="6"/>
        <v>4829606</v>
      </c>
      <c r="K58" s="6">
        <f t="shared" si="6"/>
        <v>66625</v>
      </c>
      <c r="L58" s="6">
        <f t="shared" si="6"/>
        <v>459491</v>
      </c>
      <c r="M58" s="6">
        <f t="shared" si="6"/>
        <v>30651</v>
      </c>
    </row>
    <row r="59" spans="2:13" ht="12" customHeight="1">
      <c r="B59" s="10"/>
      <c r="C59" s="11"/>
      <c r="D59" s="12" t="s">
        <v>92</v>
      </c>
      <c r="E59" s="5">
        <v>139</v>
      </c>
      <c r="F59" s="5">
        <f t="shared" si="1"/>
        <v>848</v>
      </c>
      <c r="G59" s="5">
        <v>642</v>
      </c>
      <c r="H59" s="5">
        <v>206</v>
      </c>
      <c r="I59" s="5">
        <v>235849</v>
      </c>
      <c r="J59" s="5">
        <v>2904217</v>
      </c>
      <c r="K59" s="5">
        <v>30359</v>
      </c>
      <c r="L59" s="14">
        <v>164057</v>
      </c>
      <c r="M59" s="22">
        <v>11947</v>
      </c>
    </row>
    <row r="60" spans="2:13" ht="12" customHeight="1">
      <c r="B60" s="10"/>
      <c r="C60" s="11"/>
      <c r="D60" s="12" t="s">
        <v>93</v>
      </c>
      <c r="E60" s="5">
        <v>8</v>
      </c>
      <c r="F60" s="5">
        <f t="shared" si="1"/>
        <v>26</v>
      </c>
      <c r="G60" s="5">
        <v>21</v>
      </c>
      <c r="H60" s="5">
        <v>5</v>
      </c>
      <c r="I60" s="17" t="s">
        <v>86</v>
      </c>
      <c r="J60" s="17" t="s">
        <v>86</v>
      </c>
      <c r="K60" s="5">
        <v>12771</v>
      </c>
      <c r="L60" s="17" t="s">
        <v>86</v>
      </c>
      <c r="M60" s="22">
        <v>557</v>
      </c>
    </row>
    <row r="61" spans="2:13" ht="12" customHeight="1">
      <c r="B61" s="10"/>
      <c r="C61" s="11"/>
      <c r="D61" s="12" t="s">
        <v>9</v>
      </c>
      <c r="E61" s="17" t="s">
        <v>86</v>
      </c>
      <c r="F61" s="17" t="s">
        <v>86</v>
      </c>
      <c r="G61" s="17" t="s">
        <v>86</v>
      </c>
      <c r="H61" s="17" t="s">
        <v>86</v>
      </c>
      <c r="I61" s="17" t="s">
        <v>86</v>
      </c>
      <c r="J61" s="17" t="s">
        <v>86</v>
      </c>
      <c r="K61" s="17" t="s">
        <v>86</v>
      </c>
      <c r="L61" s="17" t="s">
        <v>86</v>
      </c>
      <c r="M61" s="17" t="s">
        <v>86</v>
      </c>
    </row>
    <row r="62" spans="2:13" ht="12" customHeight="1">
      <c r="B62" s="10"/>
      <c r="C62" s="11"/>
      <c r="D62" s="12" t="s">
        <v>94</v>
      </c>
      <c r="E62" s="5">
        <v>122</v>
      </c>
      <c r="F62" s="5">
        <f t="shared" si="1"/>
        <v>447</v>
      </c>
      <c r="G62" s="5">
        <v>198</v>
      </c>
      <c r="H62" s="5">
        <v>249</v>
      </c>
      <c r="I62" s="5">
        <v>47696</v>
      </c>
      <c r="J62" s="5">
        <v>460268</v>
      </c>
      <c r="K62" s="5">
        <v>2634</v>
      </c>
      <c r="L62" s="14">
        <v>116191</v>
      </c>
      <c r="M62" s="21">
        <v>3743</v>
      </c>
    </row>
    <row r="63" spans="2:13" ht="12" customHeight="1">
      <c r="B63" s="10"/>
      <c r="C63" s="11"/>
      <c r="D63" s="12" t="s">
        <v>10</v>
      </c>
      <c r="E63" s="5">
        <v>371</v>
      </c>
      <c r="F63" s="5">
        <f t="shared" si="1"/>
        <v>801</v>
      </c>
      <c r="G63" s="5">
        <v>374</v>
      </c>
      <c r="H63" s="5">
        <v>427</v>
      </c>
      <c r="I63" s="5">
        <v>61857</v>
      </c>
      <c r="J63" s="5">
        <v>744083</v>
      </c>
      <c r="K63" s="5">
        <v>3977</v>
      </c>
      <c r="L63" s="14">
        <v>38953</v>
      </c>
      <c r="M63" s="21">
        <v>7344</v>
      </c>
    </row>
    <row r="64" spans="2:13" ht="12" customHeight="1">
      <c r="B64" s="10"/>
      <c r="C64" s="11"/>
      <c r="D64" s="12" t="s">
        <v>87</v>
      </c>
      <c r="E64" s="5">
        <v>26</v>
      </c>
      <c r="F64" s="5">
        <f t="shared" si="1"/>
        <v>49</v>
      </c>
      <c r="G64" s="5">
        <v>41</v>
      </c>
      <c r="H64" s="5">
        <v>8</v>
      </c>
      <c r="I64" s="5">
        <v>3390</v>
      </c>
      <c r="J64" s="5">
        <v>39944</v>
      </c>
      <c r="K64" s="5">
        <v>3853</v>
      </c>
      <c r="L64" s="14">
        <v>7648</v>
      </c>
      <c r="M64" s="21">
        <v>1384</v>
      </c>
    </row>
    <row r="65" spans="2:13" ht="12" customHeight="1">
      <c r="B65" s="10"/>
      <c r="C65" s="11"/>
      <c r="D65" s="12" t="s">
        <v>95</v>
      </c>
      <c r="E65" s="5">
        <v>88</v>
      </c>
      <c r="F65" s="5">
        <f t="shared" si="1"/>
        <v>211</v>
      </c>
      <c r="G65" s="5">
        <v>161</v>
      </c>
      <c r="H65" s="5">
        <v>50</v>
      </c>
      <c r="I65" s="5">
        <v>13637</v>
      </c>
      <c r="J65" s="5">
        <v>170054</v>
      </c>
      <c r="K65" s="5">
        <v>3325</v>
      </c>
      <c r="L65" s="14">
        <v>62469</v>
      </c>
      <c r="M65" s="21">
        <v>2113</v>
      </c>
    </row>
    <row r="66" spans="2:13" ht="12" customHeight="1">
      <c r="B66" s="2"/>
      <c r="C66" s="4"/>
      <c r="D66" s="12" t="s">
        <v>13</v>
      </c>
      <c r="E66" s="22">
        <v>153</v>
      </c>
      <c r="F66" s="5">
        <f t="shared" si="1"/>
        <v>402</v>
      </c>
      <c r="G66" s="22">
        <v>226</v>
      </c>
      <c r="H66" s="22">
        <v>176</v>
      </c>
      <c r="I66" s="22">
        <v>49265</v>
      </c>
      <c r="J66" s="22">
        <v>511040</v>
      </c>
      <c r="K66" s="22">
        <v>9706</v>
      </c>
      <c r="L66" s="22">
        <v>70173</v>
      </c>
      <c r="M66" s="21">
        <v>3563</v>
      </c>
    </row>
    <row r="68" ht="12" customHeight="1">
      <c r="B68" s="7" t="s">
        <v>97</v>
      </c>
    </row>
  </sheetData>
  <mergeCells count="16">
    <mergeCell ref="C58:D58"/>
    <mergeCell ref="C8:D8"/>
    <mergeCell ref="C18:D18"/>
    <mergeCell ref="C28:D28"/>
    <mergeCell ref="C38:D38"/>
    <mergeCell ref="C48:D48"/>
    <mergeCell ref="B7:D7"/>
    <mergeCell ref="K3:K5"/>
    <mergeCell ref="L3:L5"/>
    <mergeCell ref="M3:M5"/>
    <mergeCell ref="I4:I5"/>
    <mergeCell ref="J4:J5"/>
    <mergeCell ref="B3:D5"/>
    <mergeCell ref="E3:E5"/>
    <mergeCell ref="F3:H4"/>
    <mergeCell ref="I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headerFooter alignWithMargins="0">
    <oddHeader>&amp;L&amp;F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6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3.00390625" style="1" bestFit="1" customWidth="1"/>
    <col min="12" max="12" width="14.125" style="1" bestFit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110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115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9"/>
      <c r="C7" s="34" t="s">
        <v>68</v>
      </c>
      <c r="D7" s="35"/>
      <c r="E7" s="23">
        <f>SUM(E8:E13)</f>
        <v>167</v>
      </c>
      <c r="F7" s="23">
        <f>SUM(G7:H7)</f>
        <v>307</v>
      </c>
      <c r="G7" s="23">
        <f aca="true" t="shared" si="0" ref="G7:M7">SUM(G8:G13)</f>
        <v>156</v>
      </c>
      <c r="H7" s="23">
        <f t="shared" si="0"/>
        <v>151</v>
      </c>
      <c r="I7" s="23">
        <f t="shared" si="0"/>
        <v>17178</v>
      </c>
      <c r="J7" s="23">
        <f t="shared" si="0"/>
        <v>224757</v>
      </c>
      <c r="K7" s="23">
        <f t="shared" si="0"/>
        <v>175</v>
      </c>
      <c r="L7" s="23">
        <f t="shared" si="0"/>
        <v>32938</v>
      </c>
      <c r="M7" s="23">
        <f t="shared" si="0"/>
        <v>3464</v>
      </c>
    </row>
    <row r="8" spans="2:13" ht="12" customHeight="1">
      <c r="B8" s="10"/>
      <c r="C8" s="11"/>
      <c r="D8" s="12" t="s">
        <v>92</v>
      </c>
      <c r="E8" s="24">
        <v>3</v>
      </c>
      <c r="F8" s="24">
        <f aca="true" t="shared" si="1" ref="F8:F65">SUM(G8:H8)</f>
        <v>9</v>
      </c>
      <c r="G8" s="24">
        <v>7</v>
      </c>
      <c r="H8" s="24">
        <v>2</v>
      </c>
      <c r="I8" s="24">
        <v>520</v>
      </c>
      <c r="J8" s="24">
        <v>7500</v>
      </c>
      <c r="K8" s="24" t="s">
        <v>108</v>
      </c>
      <c r="L8" s="24">
        <v>340</v>
      </c>
      <c r="M8" s="21">
        <v>119</v>
      </c>
    </row>
    <row r="9" spans="2:13" ht="12" customHeight="1">
      <c r="B9" s="10"/>
      <c r="C9" s="11"/>
      <c r="D9" s="12" t="s">
        <v>94</v>
      </c>
      <c r="E9" s="24">
        <v>14</v>
      </c>
      <c r="F9" s="24">
        <f t="shared" si="1"/>
        <v>36</v>
      </c>
      <c r="G9" s="24">
        <v>19</v>
      </c>
      <c r="H9" s="24">
        <v>17</v>
      </c>
      <c r="I9" s="24">
        <v>2199</v>
      </c>
      <c r="J9" s="24">
        <v>32998</v>
      </c>
      <c r="K9" s="24" t="s">
        <v>108</v>
      </c>
      <c r="L9" s="24">
        <v>9649</v>
      </c>
      <c r="M9" s="21">
        <v>512</v>
      </c>
    </row>
    <row r="10" spans="2:13" ht="12" customHeight="1">
      <c r="B10" s="10"/>
      <c r="C10" s="11"/>
      <c r="D10" s="12" t="s">
        <v>10</v>
      </c>
      <c r="E10" s="24">
        <v>84</v>
      </c>
      <c r="F10" s="24">
        <f t="shared" si="1"/>
        <v>158</v>
      </c>
      <c r="G10" s="24">
        <v>65</v>
      </c>
      <c r="H10" s="24">
        <v>93</v>
      </c>
      <c r="I10" s="24">
        <v>8225</v>
      </c>
      <c r="J10" s="24">
        <v>100706</v>
      </c>
      <c r="K10" s="24" t="s">
        <v>108</v>
      </c>
      <c r="L10" s="24">
        <v>9204</v>
      </c>
      <c r="M10" s="21">
        <v>1497</v>
      </c>
    </row>
    <row r="11" spans="2:13" ht="12" customHeight="1">
      <c r="B11" s="10"/>
      <c r="C11" s="11"/>
      <c r="D11" s="12" t="s">
        <v>87</v>
      </c>
      <c r="E11" s="24">
        <v>14</v>
      </c>
      <c r="F11" s="24">
        <f t="shared" si="1"/>
        <v>18</v>
      </c>
      <c r="G11" s="24">
        <v>16</v>
      </c>
      <c r="H11" s="24">
        <v>2</v>
      </c>
      <c r="I11" s="24">
        <v>575</v>
      </c>
      <c r="J11" s="24">
        <v>7080</v>
      </c>
      <c r="K11" s="24">
        <v>160</v>
      </c>
      <c r="L11" s="24">
        <v>1175</v>
      </c>
      <c r="M11" s="21">
        <v>264</v>
      </c>
    </row>
    <row r="12" spans="2:13" ht="12" customHeight="1">
      <c r="B12" s="10"/>
      <c r="C12" s="11"/>
      <c r="D12" s="12" t="s">
        <v>95</v>
      </c>
      <c r="E12" s="24">
        <v>21</v>
      </c>
      <c r="F12" s="24">
        <f t="shared" si="1"/>
        <v>39</v>
      </c>
      <c r="G12" s="24">
        <v>23</v>
      </c>
      <c r="H12" s="24">
        <v>16</v>
      </c>
      <c r="I12" s="24">
        <v>2319</v>
      </c>
      <c r="J12" s="24">
        <v>30282</v>
      </c>
      <c r="K12" s="24" t="s">
        <v>108</v>
      </c>
      <c r="L12" s="24">
        <v>5180</v>
      </c>
      <c r="M12" s="21">
        <v>559</v>
      </c>
    </row>
    <row r="13" spans="2:13" ht="12" customHeight="1">
      <c r="B13" s="10"/>
      <c r="C13" s="11"/>
      <c r="D13" s="12" t="s">
        <v>13</v>
      </c>
      <c r="E13" s="24">
        <v>31</v>
      </c>
      <c r="F13" s="24">
        <f t="shared" si="1"/>
        <v>47</v>
      </c>
      <c r="G13" s="24">
        <v>26</v>
      </c>
      <c r="H13" s="24">
        <v>21</v>
      </c>
      <c r="I13" s="24">
        <v>3340</v>
      </c>
      <c r="J13" s="24">
        <v>46191</v>
      </c>
      <c r="K13" s="24">
        <v>15</v>
      </c>
      <c r="L13" s="24">
        <v>7390</v>
      </c>
      <c r="M13" s="21">
        <v>513</v>
      </c>
    </row>
    <row r="14" spans="2:13" ht="12" customHeight="1">
      <c r="B14" s="2"/>
      <c r="C14" s="4"/>
      <c r="D14" s="3"/>
      <c r="E14" s="24"/>
      <c r="F14" s="23"/>
      <c r="G14" s="24"/>
      <c r="H14" s="24"/>
      <c r="I14" s="24"/>
      <c r="J14" s="24"/>
      <c r="K14" s="24"/>
      <c r="L14" s="24"/>
      <c r="M14" s="21"/>
    </row>
    <row r="15" spans="2:13" s="16" customFormat="1" ht="12" customHeight="1">
      <c r="B15" s="9"/>
      <c r="C15" s="34" t="s">
        <v>69</v>
      </c>
      <c r="D15" s="35"/>
      <c r="E15" s="23">
        <f>SUM(E16:E21)</f>
        <v>297</v>
      </c>
      <c r="F15" s="23">
        <f t="shared" si="1"/>
        <v>728</v>
      </c>
      <c r="G15" s="23">
        <f aca="true" t="shared" si="2" ref="G15:M15">SUM(G16:G21)</f>
        <v>436</v>
      </c>
      <c r="H15" s="23">
        <f t="shared" si="2"/>
        <v>292</v>
      </c>
      <c r="I15" s="23">
        <f t="shared" si="2"/>
        <v>61236</v>
      </c>
      <c r="J15" s="23">
        <f t="shared" si="2"/>
        <v>713386</v>
      </c>
      <c r="K15" s="23">
        <f t="shared" si="2"/>
        <v>17131</v>
      </c>
      <c r="L15" s="23">
        <f t="shared" si="2"/>
        <v>82853</v>
      </c>
      <c r="M15" s="23">
        <f t="shared" si="2"/>
        <v>6494</v>
      </c>
    </row>
    <row r="16" spans="2:13" ht="12" customHeight="1">
      <c r="B16" s="10"/>
      <c r="C16" s="11"/>
      <c r="D16" s="12" t="s">
        <v>92</v>
      </c>
      <c r="E16" s="24">
        <v>15</v>
      </c>
      <c r="F16" s="24">
        <f t="shared" si="1"/>
        <v>63</v>
      </c>
      <c r="G16" s="24">
        <v>50</v>
      </c>
      <c r="H16" s="24">
        <v>13</v>
      </c>
      <c r="I16" s="24">
        <v>14079</v>
      </c>
      <c r="J16" s="24">
        <v>155017</v>
      </c>
      <c r="K16" s="24">
        <v>3790</v>
      </c>
      <c r="L16" s="24">
        <v>20167</v>
      </c>
      <c r="M16" s="21">
        <v>642</v>
      </c>
    </row>
    <row r="17" spans="2:13" ht="12" customHeight="1">
      <c r="B17" s="10"/>
      <c r="C17" s="11"/>
      <c r="D17" s="12" t="s">
        <v>94</v>
      </c>
      <c r="E17" s="24">
        <v>35</v>
      </c>
      <c r="F17" s="24">
        <f t="shared" si="1"/>
        <v>82</v>
      </c>
      <c r="G17" s="24">
        <v>45</v>
      </c>
      <c r="H17" s="24">
        <v>37</v>
      </c>
      <c r="I17" s="24">
        <v>5854</v>
      </c>
      <c r="J17" s="24">
        <v>70408</v>
      </c>
      <c r="K17" s="24">
        <v>727</v>
      </c>
      <c r="L17" s="24">
        <v>17431</v>
      </c>
      <c r="M17" s="21">
        <v>930</v>
      </c>
    </row>
    <row r="18" spans="2:13" ht="12" customHeight="1">
      <c r="B18" s="10"/>
      <c r="C18" s="11"/>
      <c r="D18" s="12" t="s">
        <v>10</v>
      </c>
      <c r="E18" s="24">
        <v>141</v>
      </c>
      <c r="F18" s="24">
        <f t="shared" si="1"/>
        <v>296</v>
      </c>
      <c r="G18" s="24">
        <v>142</v>
      </c>
      <c r="H18" s="24">
        <v>154</v>
      </c>
      <c r="I18" s="24">
        <v>20419</v>
      </c>
      <c r="J18" s="24">
        <v>243935</v>
      </c>
      <c r="K18" s="24">
        <v>1569</v>
      </c>
      <c r="L18" s="24">
        <v>10179</v>
      </c>
      <c r="M18" s="21">
        <v>2748</v>
      </c>
    </row>
    <row r="19" spans="2:13" ht="12" customHeight="1">
      <c r="B19" s="10"/>
      <c r="C19" s="11"/>
      <c r="D19" s="12" t="s">
        <v>87</v>
      </c>
      <c r="E19" s="24">
        <v>15</v>
      </c>
      <c r="F19" s="24">
        <f t="shared" si="1"/>
        <v>26</v>
      </c>
      <c r="G19" s="24">
        <v>22</v>
      </c>
      <c r="H19" s="24">
        <v>4</v>
      </c>
      <c r="I19" s="24">
        <v>1138</v>
      </c>
      <c r="J19" s="24">
        <v>13018</v>
      </c>
      <c r="K19" s="24">
        <v>1423</v>
      </c>
      <c r="L19" s="24">
        <v>2516</v>
      </c>
      <c r="M19" s="21">
        <v>364</v>
      </c>
    </row>
    <row r="20" spans="2:13" ht="12" customHeight="1">
      <c r="B20" s="10"/>
      <c r="C20" s="11"/>
      <c r="D20" s="12" t="s">
        <v>95</v>
      </c>
      <c r="E20" s="24">
        <v>37</v>
      </c>
      <c r="F20" s="24">
        <f t="shared" si="1"/>
        <v>90</v>
      </c>
      <c r="G20" s="24">
        <v>59</v>
      </c>
      <c r="H20" s="24">
        <v>31</v>
      </c>
      <c r="I20" s="24">
        <v>5344</v>
      </c>
      <c r="J20" s="24">
        <v>61853</v>
      </c>
      <c r="K20" s="24">
        <v>6605</v>
      </c>
      <c r="L20" s="24">
        <v>10511</v>
      </c>
      <c r="M20" s="21">
        <v>803</v>
      </c>
    </row>
    <row r="21" spans="2:13" ht="12" customHeight="1">
      <c r="B21" s="10"/>
      <c r="C21" s="11"/>
      <c r="D21" s="12" t="s">
        <v>13</v>
      </c>
      <c r="E21" s="24">
        <v>54</v>
      </c>
      <c r="F21" s="24">
        <f t="shared" si="1"/>
        <v>171</v>
      </c>
      <c r="G21" s="24">
        <v>118</v>
      </c>
      <c r="H21" s="24">
        <v>53</v>
      </c>
      <c r="I21" s="24">
        <v>14402</v>
      </c>
      <c r="J21" s="24">
        <v>169155</v>
      </c>
      <c r="K21" s="24">
        <v>3017</v>
      </c>
      <c r="L21" s="24">
        <v>22049</v>
      </c>
      <c r="M21" s="21">
        <v>1007</v>
      </c>
    </row>
    <row r="22" spans="2:13" ht="12" customHeight="1">
      <c r="B22" s="10"/>
      <c r="C22" s="11"/>
      <c r="D22" s="12"/>
      <c r="E22" s="24"/>
      <c r="F22" s="23"/>
      <c r="G22" s="24"/>
      <c r="H22" s="24"/>
      <c r="I22" s="24"/>
      <c r="J22" s="24"/>
      <c r="K22" s="24"/>
      <c r="L22" s="24"/>
      <c r="M22" s="21"/>
    </row>
    <row r="23" spans="2:13" s="16" customFormat="1" ht="12" customHeight="1">
      <c r="B23" s="9"/>
      <c r="C23" s="34" t="s">
        <v>70</v>
      </c>
      <c r="D23" s="35"/>
      <c r="E23" s="23">
        <f>SUM(E24:E30)</f>
        <v>185</v>
      </c>
      <c r="F23" s="23">
        <f t="shared" si="1"/>
        <v>379</v>
      </c>
      <c r="G23" s="23">
        <f aca="true" t="shared" si="3" ref="G23:M23">SUM(G24:G30)</f>
        <v>200</v>
      </c>
      <c r="H23" s="23">
        <f t="shared" si="3"/>
        <v>179</v>
      </c>
      <c r="I23" s="23">
        <f t="shared" si="3"/>
        <v>23243</v>
      </c>
      <c r="J23" s="23">
        <f t="shared" si="3"/>
        <v>286985</v>
      </c>
      <c r="K23" s="23">
        <f t="shared" si="3"/>
        <v>1765</v>
      </c>
      <c r="L23" s="23">
        <f t="shared" si="3"/>
        <v>31909</v>
      </c>
      <c r="M23" s="23">
        <f t="shared" si="3"/>
        <v>3244</v>
      </c>
    </row>
    <row r="24" spans="2:13" ht="12" customHeight="1">
      <c r="B24" s="10"/>
      <c r="C24" s="11"/>
      <c r="D24" s="12" t="s">
        <v>92</v>
      </c>
      <c r="E24" s="24">
        <v>6</v>
      </c>
      <c r="F24" s="24">
        <f t="shared" si="1"/>
        <v>14</v>
      </c>
      <c r="G24" s="24">
        <v>9</v>
      </c>
      <c r="H24" s="24">
        <v>5</v>
      </c>
      <c r="I24" s="24">
        <v>675</v>
      </c>
      <c r="J24" s="24">
        <v>9930</v>
      </c>
      <c r="K24" s="24" t="s">
        <v>108</v>
      </c>
      <c r="L24" s="24">
        <v>1390</v>
      </c>
      <c r="M24" s="21">
        <v>70</v>
      </c>
    </row>
    <row r="25" spans="2:13" ht="12" customHeight="1">
      <c r="B25" s="10"/>
      <c r="C25" s="11"/>
      <c r="D25" s="12" t="s">
        <v>9</v>
      </c>
      <c r="E25" s="24">
        <v>1</v>
      </c>
      <c r="F25" s="23" t="s">
        <v>107</v>
      </c>
      <c r="G25" s="23" t="s">
        <v>107</v>
      </c>
      <c r="H25" s="23" t="s">
        <v>107</v>
      </c>
      <c r="I25" s="23" t="s">
        <v>107</v>
      </c>
      <c r="J25" s="23" t="s">
        <v>107</v>
      </c>
      <c r="K25" s="24" t="s">
        <v>108</v>
      </c>
      <c r="L25" s="23" t="s">
        <v>107</v>
      </c>
      <c r="M25" s="23" t="s">
        <v>107</v>
      </c>
    </row>
    <row r="26" spans="2:13" ht="12" customHeight="1">
      <c r="B26" s="10"/>
      <c r="C26" s="11"/>
      <c r="D26" s="12" t="s">
        <v>94</v>
      </c>
      <c r="E26" s="24">
        <v>16</v>
      </c>
      <c r="F26" s="24">
        <f t="shared" si="1"/>
        <v>43</v>
      </c>
      <c r="G26" s="24">
        <v>21</v>
      </c>
      <c r="H26" s="24">
        <v>22</v>
      </c>
      <c r="I26" s="24">
        <v>3080</v>
      </c>
      <c r="J26" s="24">
        <v>37130</v>
      </c>
      <c r="K26" s="24" t="s">
        <v>108</v>
      </c>
      <c r="L26" s="24">
        <v>6380</v>
      </c>
      <c r="M26" s="21">
        <v>357</v>
      </c>
    </row>
    <row r="27" spans="2:13" ht="12" customHeight="1">
      <c r="B27" s="10"/>
      <c r="C27" s="11"/>
      <c r="D27" s="12" t="s">
        <v>10</v>
      </c>
      <c r="E27" s="24">
        <v>101</v>
      </c>
      <c r="F27" s="24">
        <f t="shared" si="1"/>
        <v>201</v>
      </c>
      <c r="G27" s="24">
        <v>88</v>
      </c>
      <c r="H27" s="24">
        <v>113</v>
      </c>
      <c r="I27" s="24">
        <v>10823</v>
      </c>
      <c r="J27" s="24">
        <v>130779</v>
      </c>
      <c r="K27" s="24" t="s">
        <v>108</v>
      </c>
      <c r="L27" s="24">
        <v>9910</v>
      </c>
      <c r="M27" s="21">
        <v>1708</v>
      </c>
    </row>
    <row r="28" spans="2:13" ht="12" customHeight="1">
      <c r="B28" s="10"/>
      <c r="C28" s="11"/>
      <c r="D28" s="12" t="s">
        <v>87</v>
      </c>
      <c r="E28" s="24">
        <v>21</v>
      </c>
      <c r="F28" s="24">
        <f t="shared" si="1"/>
        <v>38</v>
      </c>
      <c r="G28" s="24">
        <v>30</v>
      </c>
      <c r="H28" s="24">
        <v>8</v>
      </c>
      <c r="I28" s="24">
        <v>2332</v>
      </c>
      <c r="J28" s="24">
        <v>28292</v>
      </c>
      <c r="K28" s="24">
        <v>1520</v>
      </c>
      <c r="L28" s="24">
        <v>5067</v>
      </c>
      <c r="M28" s="21">
        <v>315</v>
      </c>
    </row>
    <row r="29" spans="2:13" ht="12" customHeight="1">
      <c r="B29" s="10"/>
      <c r="C29" s="11"/>
      <c r="D29" s="12" t="s">
        <v>95</v>
      </c>
      <c r="E29" s="24">
        <v>20</v>
      </c>
      <c r="F29" s="24">
        <f t="shared" si="1"/>
        <v>37</v>
      </c>
      <c r="G29" s="24">
        <v>23</v>
      </c>
      <c r="H29" s="24">
        <v>14</v>
      </c>
      <c r="I29" s="24">
        <v>2450</v>
      </c>
      <c r="J29" s="24">
        <v>30155</v>
      </c>
      <c r="K29" s="24">
        <v>145</v>
      </c>
      <c r="L29" s="24">
        <v>5324</v>
      </c>
      <c r="M29" s="21">
        <v>415</v>
      </c>
    </row>
    <row r="30" spans="2:13" ht="12" customHeight="1">
      <c r="B30" s="10"/>
      <c r="C30" s="11"/>
      <c r="D30" s="12" t="s">
        <v>13</v>
      </c>
      <c r="E30" s="24">
        <v>20</v>
      </c>
      <c r="F30" s="24">
        <f t="shared" si="1"/>
        <v>46</v>
      </c>
      <c r="G30" s="24">
        <v>29</v>
      </c>
      <c r="H30" s="24">
        <v>17</v>
      </c>
      <c r="I30" s="24">
        <v>3883</v>
      </c>
      <c r="J30" s="24">
        <v>50699</v>
      </c>
      <c r="K30" s="24">
        <v>100</v>
      </c>
      <c r="L30" s="24">
        <v>3838</v>
      </c>
      <c r="M30" s="21">
        <v>379</v>
      </c>
    </row>
    <row r="31" spans="2:13" ht="12" customHeight="1">
      <c r="B31" s="10"/>
      <c r="C31" s="11"/>
      <c r="D31" s="12"/>
      <c r="E31" s="24"/>
      <c r="F31" s="23"/>
      <c r="G31" s="24"/>
      <c r="H31" s="24"/>
      <c r="I31" s="24"/>
      <c r="J31" s="24"/>
      <c r="K31" s="24"/>
      <c r="L31" s="24"/>
      <c r="M31" s="21"/>
    </row>
    <row r="32" spans="2:13" ht="12" customHeight="1">
      <c r="B32" s="10"/>
      <c r="C32" s="34" t="s">
        <v>112</v>
      </c>
      <c r="D32" s="35"/>
      <c r="E32" s="23">
        <f>SUM(E33:E38)</f>
        <v>123</v>
      </c>
      <c r="F32" s="23">
        <f t="shared" si="1"/>
        <v>247</v>
      </c>
      <c r="G32" s="23">
        <f aca="true" t="shared" si="4" ref="G32:M32">SUM(G33:G38)</f>
        <v>133</v>
      </c>
      <c r="H32" s="23">
        <f t="shared" si="4"/>
        <v>114</v>
      </c>
      <c r="I32" s="23">
        <f t="shared" si="4"/>
        <v>17359</v>
      </c>
      <c r="J32" s="23">
        <f t="shared" si="4"/>
        <v>208104</v>
      </c>
      <c r="K32" s="23">
        <f t="shared" si="4"/>
        <v>724</v>
      </c>
      <c r="L32" s="23">
        <f t="shared" si="4"/>
        <v>21668</v>
      </c>
      <c r="M32" s="23">
        <f t="shared" si="4"/>
        <v>2533</v>
      </c>
    </row>
    <row r="33" spans="2:13" ht="12" customHeight="1">
      <c r="B33" s="10"/>
      <c r="C33" s="11"/>
      <c r="D33" s="12" t="s">
        <v>92</v>
      </c>
      <c r="E33" s="24">
        <v>3</v>
      </c>
      <c r="F33" s="24">
        <f t="shared" si="1"/>
        <v>19</v>
      </c>
      <c r="G33" s="24">
        <v>14</v>
      </c>
      <c r="H33" s="24">
        <v>5</v>
      </c>
      <c r="I33" s="24">
        <v>3795</v>
      </c>
      <c r="J33" s="24">
        <v>45480</v>
      </c>
      <c r="K33" s="24" t="s">
        <v>108</v>
      </c>
      <c r="L33" s="24">
        <v>3819</v>
      </c>
      <c r="M33" s="21">
        <v>175</v>
      </c>
    </row>
    <row r="34" spans="2:13" ht="12" customHeight="1">
      <c r="B34" s="10"/>
      <c r="C34" s="11"/>
      <c r="D34" s="12" t="s">
        <v>94</v>
      </c>
      <c r="E34" s="24">
        <v>14</v>
      </c>
      <c r="F34" s="24">
        <f t="shared" si="1"/>
        <v>26</v>
      </c>
      <c r="G34" s="24">
        <v>13</v>
      </c>
      <c r="H34" s="24">
        <v>13</v>
      </c>
      <c r="I34" s="24">
        <v>1124</v>
      </c>
      <c r="J34" s="24">
        <v>14204</v>
      </c>
      <c r="K34" s="24" t="s">
        <v>108</v>
      </c>
      <c r="L34" s="24">
        <v>2610</v>
      </c>
      <c r="M34" s="21">
        <v>256</v>
      </c>
    </row>
    <row r="35" spans="2:13" ht="12" customHeight="1">
      <c r="B35" s="10"/>
      <c r="C35" s="11"/>
      <c r="D35" s="12" t="s">
        <v>10</v>
      </c>
      <c r="E35" s="24">
        <v>69</v>
      </c>
      <c r="F35" s="24">
        <f t="shared" si="1"/>
        <v>136</v>
      </c>
      <c r="G35" s="24">
        <v>65</v>
      </c>
      <c r="H35" s="24">
        <v>71</v>
      </c>
      <c r="I35" s="24">
        <v>7179</v>
      </c>
      <c r="J35" s="24">
        <v>85702</v>
      </c>
      <c r="K35" s="24">
        <v>100</v>
      </c>
      <c r="L35" s="24">
        <v>6363</v>
      </c>
      <c r="M35" s="21">
        <v>1277</v>
      </c>
    </row>
    <row r="36" spans="2:13" ht="12" customHeight="1">
      <c r="B36" s="10"/>
      <c r="C36" s="11"/>
      <c r="D36" s="12" t="s">
        <v>87</v>
      </c>
      <c r="E36" s="24">
        <v>5</v>
      </c>
      <c r="F36" s="24">
        <f t="shared" si="1"/>
        <v>5</v>
      </c>
      <c r="G36" s="24">
        <v>5</v>
      </c>
      <c r="H36" s="24" t="s">
        <v>108</v>
      </c>
      <c r="I36" s="24">
        <v>444</v>
      </c>
      <c r="J36" s="24">
        <v>5953</v>
      </c>
      <c r="K36" s="24">
        <v>327</v>
      </c>
      <c r="L36" s="24">
        <v>737</v>
      </c>
      <c r="M36" s="21">
        <v>124</v>
      </c>
    </row>
    <row r="37" spans="2:13" ht="12" customHeight="1">
      <c r="B37" s="10"/>
      <c r="C37" s="11"/>
      <c r="D37" s="12" t="s">
        <v>95</v>
      </c>
      <c r="E37" s="24">
        <v>6</v>
      </c>
      <c r="F37" s="24">
        <f t="shared" si="1"/>
        <v>13</v>
      </c>
      <c r="G37" s="24">
        <v>7</v>
      </c>
      <c r="H37" s="24">
        <v>6</v>
      </c>
      <c r="I37" s="24">
        <v>1150</v>
      </c>
      <c r="J37" s="24">
        <v>11930</v>
      </c>
      <c r="K37" s="24">
        <v>242</v>
      </c>
      <c r="L37" s="24">
        <v>1895</v>
      </c>
      <c r="M37" s="21">
        <v>131</v>
      </c>
    </row>
    <row r="38" spans="2:13" ht="12" customHeight="1">
      <c r="B38" s="10"/>
      <c r="C38" s="11"/>
      <c r="D38" s="12" t="s">
        <v>13</v>
      </c>
      <c r="E38" s="24">
        <v>26</v>
      </c>
      <c r="F38" s="24">
        <f t="shared" si="1"/>
        <v>48</v>
      </c>
      <c r="G38" s="24">
        <v>29</v>
      </c>
      <c r="H38" s="24">
        <v>19</v>
      </c>
      <c r="I38" s="24">
        <v>3667</v>
      </c>
      <c r="J38" s="24">
        <v>44835</v>
      </c>
      <c r="K38" s="24">
        <v>55</v>
      </c>
      <c r="L38" s="24">
        <v>6244</v>
      </c>
      <c r="M38" s="21">
        <v>570</v>
      </c>
    </row>
    <row r="39" spans="2:13" ht="12" customHeight="1">
      <c r="B39" s="10"/>
      <c r="C39" s="11"/>
      <c r="D39" s="12"/>
      <c r="E39" s="24"/>
      <c r="F39" s="23"/>
      <c r="G39" s="24"/>
      <c r="H39" s="24"/>
      <c r="I39" s="24"/>
      <c r="J39" s="24"/>
      <c r="K39" s="24"/>
      <c r="L39" s="24"/>
      <c r="M39" s="21"/>
    </row>
    <row r="40" spans="2:13" s="16" customFormat="1" ht="12" customHeight="1">
      <c r="B40" s="9"/>
      <c r="C40" s="34" t="s">
        <v>71</v>
      </c>
      <c r="D40" s="35"/>
      <c r="E40" s="23">
        <f>SUM(E41:E46)</f>
        <v>115</v>
      </c>
      <c r="F40" s="23">
        <f t="shared" si="1"/>
        <v>223</v>
      </c>
      <c r="G40" s="23">
        <f aca="true" t="shared" si="5" ref="G40:M40">SUM(G41:G46)</f>
        <v>113</v>
      </c>
      <c r="H40" s="23">
        <f t="shared" si="5"/>
        <v>110</v>
      </c>
      <c r="I40" s="23">
        <f t="shared" si="5"/>
        <v>15963</v>
      </c>
      <c r="J40" s="23">
        <f t="shared" si="5"/>
        <v>220956</v>
      </c>
      <c r="K40" s="23">
        <f t="shared" si="5"/>
        <v>2365</v>
      </c>
      <c r="L40" s="23">
        <f t="shared" si="5"/>
        <v>22001</v>
      </c>
      <c r="M40" s="23">
        <f t="shared" si="5"/>
        <v>2871</v>
      </c>
    </row>
    <row r="41" spans="2:13" ht="12" customHeight="1">
      <c r="B41" s="10"/>
      <c r="C41" s="11"/>
      <c r="D41" s="12" t="s">
        <v>92</v>
      </c>
      <c r="E41" s="24">
        <v>5</v>
      </c>
      <c r="F41" s="24">
        <f t="shared" si="1"/>
        <v>16</v>
      </c>
      <c r="G41" s="24">
        <v>12</v>
      </c>
      <c r="H41" s="24">
        <v>4</v>
      </c>
      <c r="I41" s="24">
        <v>1814</v>
      </c>
      <c r="J41" s="24">
        <v>55228</v>
      </c>
      <c r="K41" s="24">
        <v>303</v>
      </c>
      <c r="L41" s="24">
        <v>2385</v>
      </c>
      <c r="M41" s="21">
        <v>170</v>
      </c>
    </row>
    <row r="42" spans="2:13" ht="12" customHeight="1">
      <c r="B42" s="10"/>
      <c r="C42" s="11"/>
      <c r="D42" s="12" t="s">
        <v>94</v>
      </c>
      <c r="E42" s="24">
        <v>7</v>
      </c>
      <c r="F42" s="24">
        <f t="shared" si="1"/>
        <v>17</v>
      </c>
      <c r="G42" s="24">
        <v>10</v>
      </c>
      <c r="H42" s="24">
        <v>7</v>
      </c>
      <c r="I42" s="24">
        <v>947</v>
      </c>
      <c r="J42" s="24">
        <v>15175</v>
      </c>
      <c r="K42" s="24">
        <v>804</v>
      </c>
      <c r="L42" s="24">
        <v>3377</v>
      </c>
      <c r="M42" s="21">
        <v>232</v>
      </c>
    </row>
    <row r="43" spans="2:13" ht="12" customHeight="1">
      <c r="B43" s="10"/>
      <c r="C43" s="11"/>
      <c r="D43" s="12" t="s">
        <v>10</v>
      </c>
      <c r="E43" s="24">
        <v>69</v>
      </c>
      <c r="F43" s="24">
        <f t="shared" si="1"/>
        <v>124</v>
      </c>
      <c r="G43" s="24">
        <v>43</v>
      </c>
      <c r="H43" s="24">
        <v>81</v>
      </c>
      <c r="I43" s="24">
        <v>6774</v>
      </c>
      <c r="J43" s="24">
        <v>78117</v>
      </c>
      <c r="K43" s="24" t="s">
        <v>108</v>
      </c>
      <c r="L43" s="24">
        <v>5906</v>
      </c>
      <c r="M43" s="21">
        <v>1574</v>
      </c>
    </row>
    <row r="44" spans="2:13" ht="12" customHeight="1">
      <c r="B44" s="10"/>
      <c r="C44" s="11"/>
      <c r="D44" s="12" t="s">
        <v>87</v>
      </c>
      <c r="E44" s="24">
        <v>6</v>
      </c>
      <c r="F44" s="24">
        <f t="shared" si="1"/>
        <v>8</v>
      </c>
      <c r="G44" s="24">
        <v>8</v>
      </c>
      <c r="H44" s="24" t="s">
        <v>108</v>
      </c>
      <c r="I44" s="24">
        <v>449</v>
      </c>
      <c r="J44" s="24">
        <v>3471</v>
      </c>
      <c r="K44" s="24">
        <v>530</v>
      </c>
      <c r="L44" s="24">
        <v>581</v>
      </c>
      <c r="M44" s="21">
        <v>100</v>
      </c>
    </row>
    <row r="45" spans="2:13" ht="12" customHeight="1">
      <c r="B45" s="10"/>
      <c r="C45" s="11"/>
      <c r="D45" s="12" t="s">
        <v>95</v>
      </c>
      <c r="E45" s="24">
        <v>15</v>
      </c>
      <c r="F45" s="24">
        <f t="shared" si="1"/>
        <v>33</v>
      </c>
      <c r="G45" s="24">
        <v>25</v>
      </c>
      <c r="H45" s="24">
        <v>8</v>
      </c>
      <c r="I45" s="24">
        <v>1887</v>
      </c>
      <c r="J45" s="24">
        <v>18449</v>
      </c>
      <c r="K45" s="24">
        <v>728</v>
      </c>
      <c r="L45" s="24">
        <v>4407</v>
      </c>
      <c r="M45" s="21">
        <v>418</v>
      </c>
    </row>
    <row r="46" spans="2:13" ht="12" customHeight="1">
      <c r="B46" s="10"/>
      <c r="C46" s="11"/>
      <c r="D46" s="12" t="s">
        <v>13</v>
      </c>
      <c r="E46" s="24">
        <v>13</v>
      </c>
      <c r="F46" s="24">
        <f t="shared" si="1"/>
        <v>25</v>
      </c>
      <c r="G46" s="24">
        <v>15</v>
      </c>
      <c r="H46" s="24">
        <v>10</v>
      </c>
      <c r="I46" s="24">
        <v>4092</v>
      </c>
      <c r="J46" s="24">
        <v>50516</v>
      </c>
      <c r="K46" s="24" t="s">
        <v>108</v>
      </c>
      <c r="L46" s="24">
        <v>5345</v>
      </c>
      <c r="M46" s="21">
        <v>377</v>
      </c>
    </row>
    <row r="47" spans="2:13" ht="12" customHeight="1">
      <c r="B47" s="10"/>
      <c r="C47" s="11"/>
      <c r="D47" s="12"/>
      <c r="E47" s="24"/>
      <c r="F47" s="23"/>
      <c r="G47" s="24"/>
      <c r="H47" s="24"/>
      <c r="I47" s="24"/>
      <c r="J47" s="24"/>
      <c r="K47" s="24"/>
      <c r="L47" s="24"/>
      <c r="M47" s="21"/>
    </row>
    <row r="48" spans="2:13" s="16" customFormat="1" ht="12" customHeight="1">
      <c r="B48" s="9"/>
      <c r="C48" s="34" t="s">
        <v>72</v>
      </c>
      <c r="D48" s="35"/>
      <c r="E48" s="23">
        <f>SUM(E49:E55)</f>
        <v>77</v>
      </c>
      <c r="F48" s="23">
        <f t="shared" si="1"/>
        <v>180</v>
      </c>
      <c r="G48" s="23">
        <f aca="true" t="shared" si="6" ref="G48:M48">SUM(G49:G55)</f>
        <v>96</v>
      </c>
      <c r="H48" s="23">
        <f t="shared" si="6"/>
        <v>84</v>
      </c>
      <c r="I48" s="23">
        <f t="shared" si="6"/>
        <v>11222</v>
      </c>
      <c r="J48" s="23">
        <f t="shared" si="6"/>
        <v>149620</v>
      </c>
      <c r="K48" s="23">
        <f t="shared" si="6"/>
        <v>1214</v>
      </c>
      <c r="L48" s="23">
        <f t="shared" si="6"/>
        <v>11207</v>
      </c>
      <c r="M48" s="23">
        <f t="shared" si="6"/>
        <v>2040</v>
      </c>
    </row>
    <row r="49" spans="2:13" ht="12" customHeight="1">
      <c r="B49" s="10"/>
      <c r="C49" s="11"/>
      <c r="D49" s="12" t="s">
        <v>92</v>
      </c>
      <c r="E49" s="24">
        <v>3</v>
      </c>
      <c r="F49" s="24">
        <f t="shared" si="1"/>
        <v>12</v>
      </c>
      <c r="G49" s="24">
        <v>10</v>
      </c>
      <c r="H49" s="24">
        <v>2</v>
      </c>
      <c r="I49" s="24">
        <v>505</v>
      </c>
      <c r="J49" s="24">
        <v>9250</v>
      </c>
      <c r="K49" s="24">
        <v>230</v>
      </c>
      <c r="L49" s="24">
        <v>270</v>
      </c>
      <c r="M49" s="21">
        <v>243</v>
      </c>
    </row>
    <row r="50" spans="2:13" ht="12" customHeight="1">
      <c r="B50" s="10"/>
      <c r="C50" s="11"/>
      <c r="D50" s="12" t="s">
        <v>93</v>
      </c>
      <c r="E50" s="24">
        <v>2</v>
      </c>
      <c r="F50" s="23" t="s">
        <v>107</v>
      </c>
      <c r="G50" s="23" t="s">
        <v>107</v>
      </c>
      <c r="H50" s="24" t="s">
        <v>108</v>
      </c>
      <c r="I50" s="24" t="s">
        <v>108</v>
      </c>
      <c r="J50" s="24" t="s">
        <v>108</v>
      </c>
      <c r="K50" s="23" t="s">
        <v>107</v>
      </c>
      <c r="L50" s="24" t="s">
        <v>108</v>
      </c>
      <c r="M50" s="23" t="s">
        <v>107</v>
      </c>
    </row>
    <row r="51" spans="2:13" ht="12" customHeight="1">
      <c r="B51" s="10"/>
      <c r="C51" s="11"/>
      <c r="D51" s="12" t="s">
        <v>94</v>
      </c>
      <c r="E51" s="24">
        <v>2</v>
      </c>
      <c r="F51" s="23" t="s">
        <v>107</v>
      </c>
      <c r="G51" s="23" t="s">
        <v>107</v>
      </c>
      <c r="H51" s="23" t="s">
        <v>107</v>
      </c>
      <c r="I51" s="23" t="s">
        <v>107</v>
      </c>
      <c r="J51" s="23" t="s">
        <v>107</v>
      </c>
      <c r="K51" s="24" t="s">
        <v>108</v>
      </c>
      <c r="L51" s="23" t="s">
        <v>107</v>
      </c>
      <c r="M51" s="23" t="s">
        <v>107</v>
      </c>
    </row>
    <row r="52" spans="2:13" ht="12" customHeight="1">
      <c r="B52" s="10"/>
      <c r="C52" s="11"/>
      <c r="D52" s="12" t="s">
        <v>10</v>
      </c>
      <c r="E52" s="24">
        <v>43</v>
      </c>
      <c r="F52" s="24">
        <f t="shared" si="1"/>
        <v>102</v>
      </c>
      <c r="G52" s="24">
        <v>41</v>
      </c>
      <c r="H52" s="24">
        <v>61</v>
      </c>
      <c r="I52" s="24">
        <v>5488</v>
      </c>
      <c r="J52" s="24">
        <v>74711</v>
      </c>
      <c r="K52" s="24">
        <v>79</v>
      </c>
      <c r="L52" s="24">
        <v>5934</v>
      </c>
      <c r="M52" s="21">
        <v>1165</v>
      </c>
    </row>
    <row r="53" spans="2:13" ht="12" customHeight="1">
      <c r="B53" s="10"/>
      <c r="C53" s="11"/>
      <c r="D53" s="12" t="s">
        <v>87</v>
      </c>
      <c r="E53" s="24">
        <v>9</v>
      </c>
      <c r="F53" s="24">
        <f t="shared" si="1"/>
        <v>17</v>
      </c>
      <c r="G53" s="24">
        <v>12</v>
      </c>
      <c r="H53" s="24">
        <v>5</v>
      </c>
      <c r="I53" s="24">
        <v>686</v>
      </c>
      <c r="J53" s="24">
        <v>8702</v>
      </c>
      <c r="K53" s="24">
        <v>695</v>
      </c>
      <c r="L53" s="24">
        <v>1093</v>
      </c>
      <c r="M53" s="21">
        <v>200</v>
      </c>
    </row>
    <row r="54" spans="2:13" ht="12" customHeight="1">
      <c r="B54" s="10"/>
      <c r="C54" s="11"/>
      <c r="D54" s="12" t="s">
        <v>95</v>
      </c>
      <c r="E54" s="24">
        <v>3</v>
      </c>
      <c r="F54" s="24">
        <f t="shared" si="1"/>
        <v>15</v>
      </c>
      <c r="G54" s="24">
        <v>14</v>
      </c>
      <c r="H54" s="24">
        <v>1</v>
      </c>
      <c r="I54" s="24">
        <v>579</v>
      </c>
      <c r="J54" s="24">
        <v>8167</v>
      </c>
      <c r="K54" s="24">
        <v>210</v>
      </c>
      <c r="L54" s="24">
        <v>565</v>
      </c>
      <c r="M54" s="21">
        <v>85</v>
      </c>
    </row>
    <row r="55" spans="2:13" ht="12" customHeight="1">
      <c r="B55" s="10"/>
      <c r="C55" s="11"/>
      <c r="D55" s="12" t="s">
        <v>13</v>
      </c>
      <c r="E55" s="24">
        <v>15</v>
      </c>
      <c r="F55" s="24">
        <f t="shared" si="1"/>
        <v>34</v>
      </c>
      <c r="G55" s="24">
        <v>19</v>
      </c>
      <c r="H55" s="24">
        <v>15</v>
      </c>
      <c r="I55" s="24">
        <v>3964</v>
      </c>
      <c r="J55" s="24">
        <v>48790</v>
      </c>
      <c r="K55" s="24" t="s">
        <v>108</v>
      </c>
      <c r="L55" s="24">
        <v>3345</v>
      </c>
      <c r="M55" s="21">
        <v>347</v>
      </c>
    </row>
    <row r="56" spans="2:13" ht="12" customHeight="1">
      <c r="B56" s="10"/>
      <c r="C56" s="11"/>
      <c r="D56" s="12"/>
      <c r="E56" s="24"/>
      <c r="F56" s="23"/>
      <c r="G56" s="24"/>
      <c r="H56" s="24"/>
      <c r="I56" s="24"/>
      <c r="J56" s="24"/>
      <c r="K56" s="24"/>
      <c r="L56" s="24"/>
      <c r="M56" s="21"/>
    </row>
    <row r="57" spans="2:13" s="16" customFormat="1" ht="12" customHeight="1">
      <c r="B57" s="9"/>
      <c r="C57" s="34" t="s">
        <v>73</v>
      </c>
      <c r="D57" s="35"/>
      <c r="E57" s="23">
        <f>SUM(E58:E65)</f>
        <v>422</v>
      </c>
      <c r="F57" s="23">
        <f t="shared" si="1"/>
        <v>1214</v>
      </c>
      <c r="G57" s="23">
        <f aca="true" t="shared" si="7" ref="G57:M57">SUM(G58:G65)</f>
        <v>772</v>
      </c>
      <c r="H57" s="23">
        <f t="shared" si="7"/>
        <v>442</v>
      </c>
      <c r="I57" s="23">
        <f t="shared" si="7"/>
        <v>139725</v>
      </c>
      <c r="J57" s="23">
        <f t="shared" si="7"/>
        <v>1603918</v>
      </c>
      <c r="K57" s="23">
        <f t="shared" si="7"/>
        <v>26456</v>
      </c>
      <c r="L57" s="23">
        <f t="shared" si="7"/>
        <v>174322</v>
      </c>
      <c r="M57" s="23">
        <f t="shared" si="7"/>
        <v>14520</v>
      </c>
    </row>
    <row r="58" spans="2:13" ht="12" customHeight="1">
      <c r="B58" s="10"/>
      <c r="C58" s="11"/>
      <c r="D58" s="12" t="s">
        <v>92</v>
      </c>
      <c r="E58" s="24">
        <v>57</v>
      </c>
      <c r="F58" s="24">
        <f t="shared" si="1"/>
        <v>268</v>
      </c>
      <c r="G58" s="24">
        <v>196</v>
      </c>
      <c r="H58" s="24">
        <v>72</v>
      </c>
      <c r="I58" s="24">
        <v>56717</v>
      </c>
      <c r="J58" s="24">
        <v>672334</v>
      </c>
      <c r="K58" s="24">
        <v>1133</v>
      </c>
      <c r="L58" s="24">
        <v>50011</v>
      </c>
      <c r="M58" s="21">
        <v>4648</v>
      </c>
    </row>
    <row r="59" spans="2:13" ht="12" customHeight="1">
      <c r="B59" s="10"/>
      <c r="C59" s="11"/>
      <c r="D59" s="12" t="s">
        <v>93</v>
      </c>
      <c r="E59" s="24">
        <v>5</v>
      </c>
      <c r="F59" s="24">
        <f t="shared" si="1"/>
        <v>7</v>
      </c>
      <c r="G59" s="24">
        <v>7</v>
      </c>
      <c r="H59" s="24" t="s">
        <v>108</v>
      </c>
      <c r="I59" s="24">
        <v>20</v>
      </c>
      <c r="J59" s="24">
        <v>180</v>
      </c>
      <c r="K59" s="24">
        <v>615</v>
      </c>
      <c r="L59" s="24">
        <v>15</v>
      </c>
      <c r="M59" s="24" t="s">
        <v>108</v>
      </c>
    </row>
    <row r="60" spans="2:13" ht="12" customHeight="1">
      <c r="B60" s="10"/>
      <c r="C60" s="11"/>
      <c r="D60" s="12" t="s">
        <v>9</v>
      </c>
      <c r="E60" s="24">
        <v>2</v>
      </c>
      <c r="F60" s="23" t="s">
        <v>107</v>
      </c>
      <c r="G60" s="23" t="s">
        <v>107</v>
      </c>
      <c r="H60" s="23" t="s">
        <v>107</v>
      </c>
      <c r="I60" s="23" t="s">
        <v>107</v>
      </c>
      <c r="J60" s="23" t="s">
        <v>107</v>
      </c>
      <c r="K60" s="24" t="s">
        <v>108</v>
      </c>
      <c r="L60" s="23" t="s">
        <v>107</v>
      </c>
      <c r="M60" s="23" t="s">
        <v>107</v>
      </c>
    </row>
    <row r="61" spans="2:13" ht="12" customHeight="1">
      <c r="B61" s="10"/>
      <c r="C61" s="11"/>
      <c r="D61" s="12" t="s">
        <v>94</v>
      </c>
      <c r="E61" s="24">
        <v>56</v>
      </c>
      <c r="F61" s="24">
        <f t="shared" si="1"/>
        <v>203</v>
      </c>
      <c r="G61" s="24">
        <v>98</v>
      </c>
      <c r="H61" s="24">
        <v>105</v>
      </c>
      <c r="I61" s="24">
        <v>16413</v>
      </c>
      <c r="J61" s="24">
        <v>213207</v>
      </c>
      <c r="K61" s="24">
        <v>1759</v>
      </c>
      <c r="L61" s="24">
        <v>49611</v>
      </c>
      <c r="M61" s="21">
        <v>1942</v>
      </c>
    </row>
    <row r="62" spans="2:13" ht="12" customHeight="1">
      <c r="B62" s="10"/>
      <c r="C62" s="11"/>
      <c r="D62" s="12" t="s">
        <v>10</v>
      </c>
      <c r="E62" s="24">
        <v>177</v>
      </c>
      <c r="F62" s="24">
        <f t="shared" si="1"/>
        <v>397</v>
      </c>
      <c r="G62" s="24">
        <v>211</v>
      </c>
      <c r="H62" s="24">
        <v>186</v>
      </c>
      <c r="I62" s="24">
        <v>40076</v>
      </c>
      <c r="J62" s="24">
        <v>402801</v>
      </c>
      <c r="K62" s="24">
        <v>1154</v>
      </c>
      <c r="L62" s="24">
        <v>21110</v>
      </c>
      <c r="M62" s="21">
        <v>4850</v>
      </c>
    </row>
    <row r="63" spans="2:13" ht="12" customHeight="1">
      <c r="B63" s="10"/>
      <c r="C63" s="11"/>
      <c r="D63" s="12" t="s">
        <v>87</v>
      </c>
      <c r="E63" s="24">
        <v>18</v>
      </c>
      <c r="F63" s="24">
        <f t="shared" si="1"/>
        <v>43</v>
      </c>
      <c r="G63" s="24">
        <v>38</v>
      </c>
      <c r="H63" s="24">
        <v>5</v>
      </c>
      <c r="I63" s="24">
        <v>3123</v>
      </c>
      <c r="J63" s="24">
        <v>37468</v>
      </c>
      <c r="K63" s="24">
        <v>17535</v>
      </c>
      <c r="L63" s="24">
        <v>6463</v>
      </c>
      <c r="M63" s="21">
        <v>436</v>
      </c>
    </row>
    <row r="64" spans="2:13" ht="12" customHeight="1">
      <c r="B64" s="10"/>
      <c r="C64" s="11"/>
      <c r="D64" s="12" t="s">
        <v>95</v>
      </c>
      <c r="E64" s="24">
        <v>52</v>
      </c>
      <c r="F64" s="24">
        <f t="shared" si="1"/>
        <v>117</v>
      </c>
      <c r="G64" s="24">
        <v>92</v>
      </c>
      <c r="H64" s="24">
        <v>25</v>
      </c>
      <c r="I64" s="24">
        <v>8256</v>
      </c>
      <c r="J64" s="24">
        <v>91167</v>
      </c>
      <c r="K64" s="24">
        <v>2578</v>
      </c>
      <c r="L64" s="24">
        <v>14886</v>
      </c>
      <c r="M64" s="21">
        <v>1326</v>
      </c>
    </row>
    <row r="65" spans="2:13" ht="12" customHeight="1">
      <c r="B65" s="10"/>
      <c r="C65" s="11"/>
      <c r="D65" s="12" t="s">
        <v>13</v>
      </c>
      <c r="E65" s="24">
        <v>55</v>
      </c>
      <c r="F65" s="24">
        <f t="shared" si="1"/>
        <v>179</v>
      </c>
      <c r="G65" s="24">
        <v>130</v>
      </c>
      <c r="H65" s="24">
        <v>49</v>
      </c>
      <c r="I65" s="24">
        <v>15120</v>
      </c>
      <c r="J65" s="24">
        <v>186761</v>
      </c>
      <c r="K65" s="24">
        <v>1682</v>
      </c>
      <c r="L65" s="24">
        <v>32226</v>
      </c>
      <c r="M65" s="21">
        <v>1318</v>
      </c>
    </row>
    <row r="67" ht="12" customHeight="1">
      <c r="B67" s="7" t="s">
        <v>97</v>
      </c>
    </row>
  </sheetData>
  <mergeCells count="16">
    <mergeCell ref="L3:L5"/>
    <mergeCell ref="M3:M5"/>
    <mergeCell ref="C32:D32"/>
    <mergeCell ref="I4:I5"/>
    <mergeCell ref="J4:J5"/>
    <mergeCell ref="C7:D7"/>
    <mergeCell ref="B3:D5"/>
    <mergeCell ref="E3:E5"/>
    <mergeCell ref="F3:H4"/>
    <mergeCell ref="I3:J3"/>
    <mergeCell ref="K3:K5"/>
    <mergeCell ref="C57:D57"/>
    <mergeCell ref="C48:D48"/>
    <mergeCell ref="C40:D40"/>
    <mergeCell ref="C23:D23"/>
    <mergeCell ref="C15:D1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6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3.00390625" style="1" bestFit="1" customWidth="1"/>
    <col min="12" max="12" width="14.125" style="1" bestFit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110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ht="12" customHeight="1">
      <c r="B7" s="2"/>
      <c r="C7" s="62" t="s">
        <v>113</v>
      </c>
      <c r="D7" s="63"/>
      <c r="E7" s="23">
        <f>SUM(E8:E14)</f>
        <v>99</v>
      </c>
      <c r="F7" s="23">
        <f>SUM(G7:H7)</f>
        <v>183</v>
      </c>
      <c r="G7" s="23">
        <f aca="true" t="shared" si="0" ref="G7:M7">SUM(G8:G14)</f>
        <v>95</v>
      </c>
      <c r="H7" s="23">
        <f t="shared" si="0"/>
        <v>88</v>
      </c>
      <c r="I7" s="23">
        <f t="shared" si="0"/>
        <v>12811</v>
      </c>
      <c r="J7" s="23">
        <f t="shared" si="0"/>
        <v>128820</v>
      </c>
      <c r="K7" s="23">
        <f t="shared" si="0"/>
        <v>1421</v>
      </c>
      <c r="L7" s="23">
        <f t="shared" si="0"/>
        <v>8482</v>
      </c>
      <c r="M7" s="23">
        <f t="shared" si="0"/>
        <v>2002</v>
      </c>
    </row>
    <row r="8" spans="2:13" ht="12" customHeight="1">
      <c r="B8" s="2"/>
      <c r="C8" s="4"/>
      <c r="D8" s="12" t="s">
        <v>92</v>
      </c>
      <c r="E8" s="24">
        <v>2</v>
      </c>
      <c r="F8" s="23" t="s">
        <v>107</v>
      </c>
      <c r="G8" s="23" t="s">
        <v>107</v>
      </c>
      <c r="H8" s="23" t="s">
        <v>107</v>
      </c>
      <c r="I8" s="23" t="s">
        <v>107</v>
      </c>
      <c r="J8" s="23" t="s">
        <v>107</v>
      </c>
      <c r="K8" s="23" t="s">
        <v>107</v>
      </c>
      <c r="L8" s="23" t="s">
        <v>107</v>
      </c>
      <c r="M8" s="23" t="s">
        <v>107</v>
      </c>
    </row>
    <row r="9" spans="2:13" ht="12" customHeight="1">
      <c r="B9" s="2"/>
      <c r="C9" s="4"/>
      <c r="D9" s="12" t="s">
        <v>9</v>
      </c>
      <c r="E9" s="24">
        <v>2</v>
      </c>
      <c r="F9" s="23" t="s">
        <v>107</v>
      </c>
      <c r="G9" s="23" t="s">
        <v>107</v>
      </c>
      <c r="H9" s="23" t="s">
        <v>107</v>
      </c>
      <c r="I9" s="23" t="s">
        <v>107</v>
      </c>
      <c r="J9" s="23" t="s">
        <v>107</v>
      </c>
      <c r="K9" s="23" t="s">
        <v>107</v>
      </c>
      <c r="L9" s="23" t="s">
        <v>107</v>
      </c>
      <c r="M9" s="23" t="s">
        <v>107</v>
      </c>
    </row>
    <row r="10" spans="2:13" ht="12" customHeight="1">
      <c r="B10" s="2"/>
      <c r="C10" s="4"/>
      <c r="D10" s="12" t="s">
        <v>94</v>
      </c>
      <c r="E10" s="24">
        <v>7</v>
      </c>
      <c r="F10" s="24">
        <f aca="true" t="shared" si="1" ref="F10:F66">SUM(G10:H10)</f>
        <v>15</v>
      </c>
      <c r="G10" s="24">
        <v>6</v>
      </c>
      <c r="H10" s="24">
        <v>9</v>
      </c>
      <c r="I10" s="24">
        <v>330</v>
      </c>
      <c r="J10" s="24">
        <v>6150</v>
      </c>
      <c r="K10" s="24">
        <v>50</v>
      </c>
      <c r="L10" s="24">
        <v>1113</v>
      </c>
      <c r="M10" s="30">
        <v>144</v>
      </c>
    </row>
    <row r="11" spans="2:13" ht="12" customHeight="1">
      <c r="B11" s="2"/>
      <c r="C11" s="4"/>
      <c r="D11" s="12" t="s">
        <v>10</v>
      </c>
      <c r="E11" s="24">
        <v>59</v>
      </c>
      <c r="F11" s="24">
        <f t="shared" si="1"/>
        <v>109</v>
      </c>
      <c r="G11" s="24">
        <v>46</v>
      </c>
      <c r="H11" s="24">
        <v>63</v>
      </c>
      <c r="I11" s="24">
        <v>4738</v>
      </c>
      <c r="J11" s="24">
        <v>59131</v>
      </c>
      <c r="K11" s="24">
        <v>126</v>
      </c>
      <c r="L11" s="24">
        <v>3491</v>
      </c>
      <c r="M11" s="30">
        <v>1213</v>
      </c>
    </row>
    <row r="12" spans="2:13" ht="12" customHeight="1">
      <c r="B12" s="2"/>
      <c r="C12" s="4"/>
      <c r="D12" s="12" t="s">
        <v>87</v>
      </c>
      <c r="E12" s="24">
        <v>7</v>
      </c>
      <c r="F12" s="24">
        <f t="shared" si="1"/>
        <v>13</v>
      </c>
      <c r="G12" s="24">
        <v>11</v>
      </c>
      <c r="H12" s="24">
        <v>2</v>
      </c>
      <c r="I12" s="24">
        <v>335</v>
      </c>
      <c r="J12" s="24">
        <v>3990</v>
      </c>
      <c r="K12" s="24">
        <v>495</v>
      </c>
      <c r="L12" s="24">
        <v>750</v>
      </c>
      <c r="M12" s="30">
        <v>144</v>
      </c>
    </row>
    <row r="13" spans="2:13" ht="12" customHeight="1">
      <c r="B13" s="2"/>
      <c r="C13" s="4"/>
      <c r="D13" s="12" t="s">
        <v>95</v>
      </c>
      <c r="E13" s="24">
        <v>12</v>
      </c>
      <c r="F13" s="24">
        <f t="shared" si="1"/>
        <v>23</v>
      </c>
      <c r="G13" s="24">
        <v>16</v>
      </c>
      <c r="H13" s="24">
        <v>7</v>
      </c>
      <c r="I13" s="24">
        <v>665</v>
      </c>
      <c r="J13" s="24">
        <v>6432</v>
      </c>
      <c r="K13" s="24">
        <v>130</v>
      </c>
      <c r="L13" s="24">
        <v>942</v>
      </c>
      <c r="M13" s="30">
        <v>222</v>
      </c>
    </row>
    <row r="14" spans="2:13" ht="12" customHeight="1">
      <c r="B14" s="2"/>
      <c r="C14" s="4"/>
      <c r="D14" s="12" t="s">
        <v>13</v>
      </c>
      <c r="E14" s="24">
        <v>10</v>
      </c>
      <c r="F14" s="24">
        <f t="shared" si="1"/>
        <v>23</v>
      </c>
      <c r="G14" s="24">
        <v>16</v>
      </c>
      <c r="H14" s="24">
        <v>7</v>
      </c>
      <c r="I14" s="24">
        <v>6743</v>
      </c>
      <c r="J14" s="24">
        <v>53117</v>
      </c>
      <c r="K14" s="24">
        <v>620</v>
      </c>
      <c r="L14" s="24">
        <v>2186</v>
      </c>
      <c r="M14" s="30">
        <v>279</v>
      </c>
    </row>
    <row r="15" spans="2:13" ht="12" customHeight="1">
      <c r="B15" s="2"/>
      <c r="C15" s="4"/>
      <c r="D15" s="3"/>
      <c r="E15" s="23"/>
      <c r="F15" s="24"/>
      <c r="G15" s="24"/>
      <c r="H15" s="24"/>
      <c r="I15" s="24"/>
      <c r="J15" s="24"/>
      <c r="K15" s="24"/>
      <c r="L15" s="24"/>
      <c r="M15" s="30"/>
    </row>
    <row r="16" spans="2:13" ht="12" customHeight="1">
      <c r="B16" s="2"/>
      <c r="C16" s="62" t="s">
        <v>114</v>
      </c>
      <c r="D16" s="63"/>
      <c r="E16" s="23">
        <f>SUM(E17:E22)</f>
        <v>45</v>
      </c>
      <c r="F16" s="23">
        <f t="shared" si="1"/>
        <v>74</v>
      </c>
      <c r="G16" s="23">
        <f aca="true" t="shared" si="2" ref="G16:M16">SUM(G17:G22)</f>
        <v>40</v>
      </c>
      <c r="H16" s="23">
        <f t="shared" si="2"/>
        <v>34</v>
      </c>
      <c r="I16" s="23">
        <f t="shared" si="2"/>
        <v>2910</v>
      </c>
      <c r="J16" s="23">
        <f t="shared" si="2"/>
        <v>29449</v>
      </c>
      <c r="K16" s="23">
        <f t="shared" si="2"/>
        <v>310</v>
      </c>
      <c r="L16" s="23">
        <f t="shared" si="2"/>
        <v>3697</v>
      </c>
      <c r="M16" s="23">
        <f t="shared" si="2"/>
        <v>864</v>
      </c>
    </row>
    <row r="17" spans="2:13" ht="12" customHeight="1">
      <c r="B17" s="2"/>
      <c r="C17" s="32"/>
      <c r="D17" s="12" t="s">
        <v>92</v>
      </c>
      <c r="E17" s="24">
        <v>4</v>
      </c>
      <c r="F17" s="24">
        <f t="shared" si="1"/>
        <v>13</v>
      </c>
      <c r="G17" s="24">
        <v>7</v>
      </c>
      <c r="H17" s="24">
        <v>6</v>
      </c>
      <c r="I17" s="24">
        <v>1312</v>
      </c>
      <c r="J17" s="24">
        <v>8337</v>
      </c>
      <c r="K17" s="24" t="s">
        <v>108</v>
      </c>
      <c r="L17" s="24">
        <v>307</v>
      </c>
      <c r="M17" s="30">
        <v>63</v>
      </c>
    </row>
    <row r="18" spans="2:13" ht="12" customHeight="1">
      <c r="B18" s="2"/>
      <c r="C18" s="32"/>
      <c r="D18" s="12" t="s">
        <v>94</v>
      </c>
      <c r="E18" s="24">
        <v>3</v>
      </c>
      <c r="F18" s="24">
        <f t="shared" si="1"/>
        <v>5</v>
      </c>
      <c r="G18" s="24">
        <v>4</v>
      </c>
      <c r="H18" s="24">
        <v>1</v>
      </c>
      <c r="I18" s="24">
        <v>113</v>
      </c>
      <c r="J18" s="24">
        <v>2140</v>
      </c>
      <c r="K18" s="24" t="s">
        <v>108</v>
      </c>
      <c r="L18" s="24">
        <v>1530</v>
      </c>
      <c r="M18" s="30">
        <v>27</v>
      </c>
    </row>
    <row r="19" spans="2:13" ht="12" customHeight="1">
      <c r="B19" s="2"/>
      <c r="C19" s="32"/>
      <c r="D19" s="12" t="s">
        <v>10</v>
      </c>
      <c r="E19" s="24">
        <v>24</v>
      </c>
      <c r="F19" s="24">
        <f t="shared" si="1"/>
        <v>36</v>
      </c>
      <c r="G19" s="24">
        <v>15</v>
      </c>
      <c r="H19" s="24">
        <v>21</v>
      </c>
      <c r="I19" s="24">
        <v>1066</v>
      </c>
      <c r="J19" s="24">
        <v>13835</v>
      </c>
      <c r="K19" s="24" t="s">
        <v>108</v>
      </c>
      <c r="L19" s="24">
        <v>1200</v>
      </c>
      <c r="M19" s="30">
        <v>511</v>
      </c>
    </row>
    <row r="20" spans="2:13" ht="12" customHeight="1">
      <c r="B20" s="2"/>
      <c r="C20" s="4"/>
      <c r="D20" s="12" t="s">
        <v>87</v>
      </c>
      <c r="E20" s="24">
        <v>5</v>
      </c>
      <c r="F20" s="24">
        <f t="shared" si="1"/>
        <v>9</v>
      </c>
      <c r="G20" s="24">
        <v>9</v>
      </c>
      <c r="H20" s="24" t="s">
        <v>108</v>
      </c>
      <c r="I20" s="24">
        <v>175</v>
      </c>
      <c r="J20" s="24">
        <v>2260</v>
      </c>
      <c r="K20" s="24">
        <v>280</v>
      </c>
      <c r="L20" s="24">
        <v>600</v>
      </c>
      <c r="M20" s="30">
        <v>67</v>
      </c>
    </row>
    <row r="21" spans="2:13" ht="12" customHeight="1">
      <c r="B21" s="2"/>
      <c r="C21" s="4"/>
      <c r="D21" s="12" t="s">
        <v>95</v>
      </c>
      <c r="E21" s="24">
        <v>2</v>
      </c>
      <c r="F21" s="23" t="s">
        <v>107</v>
      </c>
      <c r="G21" s="23" t="s">
        <v>107</v>
      </c>
      <c r="H21" s="23" t="s">
        <v>107</v>
      </c>
      <c r="I21" s="23" t="s">
        <v>107</v>
      </c>
      <c r="J21" s="23" t="s">
        <v>107</v>
      </c>
      <c r="K21" s="23" t="s">
        <v>107</v>
      </c>
      <c r="L21" s="23" t="s">
        <v>107</v>
      </c>
      <c r="M21" s="23" t="s">
        <v>107</v>
      </c>
    </row>
    <row r="22" spans="2:13" ht="12" customHeight="1">
      <c r="B22" s="2"/>
      <c r="C22" s="4"/>
      <c r="D22" s="12" t="s">
        <v>13</v>
      </c>
      <c r="E22" s="24">
        <v>7</v>
      </c>
      <c r="F22" s="24">
        <f t="shared" si="1"/>
        <v>11</v>
      </c>
      <c r="G22" s="24">
        <v>5</v>
      </c>
      <c r="H22" s="24">
        <v>6</v>
      </c>
      <c r="I22" s="24">
        <v>244</v>
      </c>
      <c r="J22" s="24">
        <v>2877</v>
      </c>
      <c r="K22" s="24">
        <v>30</v>
      </c>
      <c r="L22" s="24">
        <v>60</v>
      </c>
      <c r="M22" s="30">
        <v>196</v>
      </c>
    </row>
    <row r="23" spans="2:13" ht="12" customHeight="1">
      <c r="B23" s="2"/>
      <c r="C23" s="4"/>
      <c r="D23" s="3"/>
      <c r="E23" s="23"/>
      <c r="F23" s="24"/>
      <c r="G23" s="24"/>
      <c r="H23" s="24"/>
      <c r="I23" s="24"/>
      <c r="J23" s="24"/>
      <c r="K23" s="24"/>
      <c r="L23" s="24"/>
      <c r="M23" s="30"/>
    </row>
    <row r="24" spans="2:13" s="16" customFormat="1" ht="12" customHeight="1">
      <c r="B24" s="9"/>
      <c r="C24" s="34" t="s">
        <v>74</v>
      </c>
      <c r="D24" s="35"/>
      <c r="E24" s="23">
        <f>SUM(E25:E31)</f>
        <v>237</v>
      </c>
      <c r="F24" s="23">
        <f t="shared" si="1"/>
        <v>502</v>
      </c>
      <c r="G24" s="23">
        <f aca="true" t="shared" si="3" ref="G24:M24">SUM(G25:G31)</f>
        <v>262</v>
      </c>
      <c r="H24" s="23">
        <f t="shared" si="3"/>
        <v>240</v>
      </c>
      <c r="I24" s="23">
        <f t="shared" si="3"/>
        <v>26899</v>
      </c>
      <c r="J24" s="23">
        <f t="shared" si="3"/>
        <v>281537</v>
      </c>
      <c r="K24" s="23">
        <f t="shared" si="3"/>
        <v>13592</v>
      </c>
      <c r="L24" s="23">
        <f t="shared" si="3"/>
        <v>51740</v>
      </c>
      <c r="M24" s="23">
        <f t="shared" si="3"/>
        <v>5605</v>
      </c>
    </row>
    <row r="25" spans="2:13" ht="12" customHeight="1">
      <c r="B25" s="10"/>
      <c r="C25" s="11"/>
      <c r="D25" s="12" t="s">
        <v>92</v>
      </c>
      <c r="E25" s="24">
        <v>25</v>
      </c>
      <c r="F25" s="24">
        <f t="shared" si="1"/>
        <v>69</v>
      </c>
      <c r="G25" s="24">
        <v>43</v>
      </c>
      <c r="H25" s="24">
        <v>26</v>
      </c>
      <c r="I25" s="24">
        <v>6168</v>
      </c>
      <c r="J25" s="24">
        <v>65638</v>
      </c>
      <c r="K25" s="24">
        <v>2263</v>
      </c>
      <c r="L25" s="24">
        <v>4769</v>
      </c>
      <c r="M25" s="21">
        <v>621</v>
      </c>
    </row>
    <row r="26" spans="2:13" ht="12" customHeight="1">
      <c r="B26" s="10"/>
      <c r="C26" s="11"/>
      <c r="D26" s="12" t="s">
        <v>93</v>
      </c>
      <c r="E26" s="24">
        <v>4</v>
      </c>
      <c r="F26" s="24">
        <f t="shared" si="1"/>
        <v>7</v>
      </c>
      <c r="G26" s="24">
        <v>6</v>
      </c>
      <c r="H26" s="24">
        <v>1</v>
      </c>
      <c r="I26" s="24" t="s">
        <v>108</v>
      </c>
      <c r="J26" s="24" t="s">
        <v>108</v>
      </c>
      <c r="K26" s="24">
        <v>753</v>
      </c>
      <c r="L26" s="24" t="s">
        <v>108</v>
      </c>
      <c r="M26" s="21">
        <v>457</v>
      </c>
    </row>
    <row r="27" spans="2:13" ht="12" customHeight="1">
      <c r="B27" s="10"/>
      <c r="C27" s="11"/>
      <c r="D27" s="12" t="s">
        <v>94</v>
      </c>
      <c r="E27" s="24">
        <v>17</v>
      </c>
      <c r="F27" s="24">
        <f t="shared" si="1"/>
        <v>40</v>
      </c>
      <c r="G27" s="24">
        <v>22</v>
      </c>
      <c r="H27" s="24">
        <v>18</v>
      </c>
      <c r="I27" s="24">
        <v>1331</v>
      </c>
      <c r="J27" s="24">
        <v>17399</v>
      </c>
      <c r="K27" s="24">
        <v>1034</v>
      </c>
      <c r="L27" s="24">
        <v>4318</v>
      </c>
      <c r="M27" s="21">
        <v>389</v>
      </c>
    </row>
    <row r="28" spans="2:13" ht="12" customHeight="1">
      <c r="B28" s="10"/>
      <c r="C28" s="11"/>
      <c r="D28" s="12" t="s">
        <v>10</v>
      </c>
      <c r="E28" s="24">
        <v>116</v>
      </c>
      <c r="F28" s="24">
        <f t="shared" si="1"/>
        <v>247</v>
      </c>
      <c r="G28" s="24">
        <v>106</v>
      </c>
      <c r="H28" s="24">
        <v>141</v>
      </c>
      <c r="I28" s="24">
        <v>10015</v>
      </c>
      <c r="J28" s="24">
        <v>115165</v>
      </c>
      <c r="K28" s="24">
        <v>3348</v>
      </c>
      <c r="L28" s="24">
        <v>31033</v>
      </c>
      <c r="M28" s="21">
        <v>2598</v>
      </c>
    </row>
    <row r="29" spans="2:13" ht="12" customHeight="1">
      <c r="B29" s="10"/>
      <c r="C29" s="11"/>
      <c r="D29" s="12" t="s">
        <v>87</v>
      </c>
      <c r="E29" s="24">
        <v>21</v>
      </c>
      <c r="F29" s="24">
        <f t="shared" si="1"/>
        <v>37</v>
      </c>
      <c r="G29" s="24">
        <v>26</v>
      </c>
      <c r="H29" s="24">
        <v>11</v>
      </c>
      <c r="I29" s="24">
        <v>1119</v>
      </c>
      <c r="J29" s="24">
        <v>15200</v>
      </c>
      <c r="K29" s="24">
        <v>2237</v>
      </c>
      <c r="L29" s="24">
        <v>2781</v>
      </c>
      <c r="M29" s="21">
        <v>475</v>
      </c>
    </row>
    <row r="30" spans="2:13" ht="12" customHeight="1">
      <c r="B30" s="10"/>
      <c r="C30" s="11"/>
      <c r="D30" s="12" t="s">
        <v>95</v>
      </c>
      <c r="E30" s="24">
        <v>22</v>
      </c>
      <c r="F30" s="24">
        <f t="shared" si="1"/>
        <v>51</v>
      </c>
      <c r="G30" s="24">
        <v>27</v>
      </c>
      <c r="H30" s="24">
        <v>24</v>
      </c>
      <c r="I30" s="24">
        <v>1415</v>
      </c>
      <c r="J30" s="24">
        <v>17730</v>
      </c>
      <c r="K30" s="24">
        <v>1703</v>
      </c>
      <c r="L30" s="24">
        <v>3557</v>
      </c>
      <c r="M30" s="24">
        <v>405</v>
      </c>
    </row>
    <row r="31" spans="2:13" ht="12" customHeight="1">
      <c r="B31" s="10"/>
      <c r="C31" s="11"/>
      <c r="D31" s="12" t="s">
        <v>13</v>
      </c>
      <c r="E31" s="24">
        <v>32</v>
      </c>
      <c r="F31" s="24">
        <f t="shared" si="1"/>
        <v>51</v>
      </c>
      <c r="G31" s="24">
        <v>32</v>
      </c>
      <c r="H31" s="24">
        <v>19</v>
      </c>
      <c r="I31" s="24">
        <v>6851</v>
      </c>
      <c r="J31" s="24">
        <v>50405</v>
      </c>
      <c r="K31" s="24">
        <v>2254</v>
      </c>
      <c r="L31" s="24">
        <v>5282</v>
      </c>
      <c r="M31" s="21">
        <v>660</v>
      </c>
    </row>
    <row r="32" spans="2:13" ht="12" customHeight="1">
      <c r="B32" s="10"/>
      <c r="C32" s="11"/>
      <c r="D32" s="12"/>
      <c r="E32" s="24"/>
      <c r="F32" s="24"/>
      <c r="G32" s="24"/>
      <c r="H32" s="24"/>
      <c r="I32" s="24"/>
      <c r="J32" s="24"/>
      <c r="K32" s="24"/>
      <c r="L32" s="24"/>
      <c r="M32" s="21"/>
    </row>
    <row r="33" spans="2:13" s="16" customFormat="1" ht="12" customHeight="1">
      <c r="B33" s="9"/>
      <c r="C33" s="34" t="s">
        <v>75</v>
      </c>
      <c r="D33" s="35"/>
      <c r="E33" s="23">
        <f>SUM(E34:E40)</f>
        <v>92</v>
      </c>
      <c r="F33" s="23">
        <f t="shared" si="1"/>
        <v>189</v>
      </c>
      <c r="G33" s="23">
        <f aca="true" t="shared" si="4" ref="G33:M33">SUM(G34:G40)</f>
        <v>117</v>
      </c>
      <c r="H33" s="23">
        <f t="shared" si="4"/>
        <v>72</v>
      </c>
      <c r="I33" s="23">
        <f t="shared" si="4"/>
        <v>10528</v>
      </c>
      <c r="J33" s="23">
        <f t="shared" si="4"/>
        <v>127260</v>
      </c>
      <c r="K33" s="23">
        <f t="shared" si="4"/>
        <v>6574</v>
      </c>
      <c r="L33" s="23">
        <f t="shared" si="4"/>
        <v>10586</v>
      </c>
      <c r="M33" s="23">
        <f t="shared" si="4"/>
        <v>2028</v>
      </c>
    </row>
    <row r="34" spans="2:13" ht="12" customHeight="1">
      <c r="B34" s="10"/>
      <c r="C34" s="11"/>
      <c r="D34" s="12" t="s">
        <v>92</v>
      </c>
      <c r="E34" s="24">
        <v>8</v>
      </c>
      <c r="F34" s="24">
        <f t="shared" si="1"/>
        <v>11</v>
      </c>
      <c r="G34" s="24">
        <v>10</v>
      </c>
      <c r="H34" s="24">
        <v>1</v>
      </c>
      <c r="I34" s="24">
        <v>945</v>
      </c>
      <c r="J34" s="24">
        <v>10030</v>
      </c>
      <c r="K34" s="24">
        <v>422</v>
      </c>
      <c r="L34" s="24">
        <v>1321</v>
      </c>
      <c r="M34" s="21">
        <v>119</v>
      </c>
    </row>
    <row r="35" spans="2:13" ht="12" customHeight="1">
      <c r="B35" s="10"/>
      <c r="C35" s="11"/>
      <c r="D35" s="12" t="s">
        <v>93</v>
      </c>
      <c r="E35" s="24">
        <v>3</v>
      </c>
      <c r="F35" s="24">
        <f t="shared" si="1"/>
        <v>4</v>
      </c>
      <c r="G35" s="24">
        <v>4</v>
      </c>
      <c r="H35" s="24" t="s">
        <v>108</v>
      </c>
      <c r="I35" s="24" t="s">
        <v>108</v>
      </c>
      <c r="J35" s="24" t="s">
        <v>108</v>
      </c>
      <c r="K35" s="24">
        <v>1250</v>
      </c>
      <c r="L35" s="24" t="s">
        <v>108</v>
      </c>
      <c r="M35" s="21">
        <v>21</v>
      </c>
    </row>
    <row r="36" spans="2:13" ht="12" customHeight="1">
      <c r="B36" s="10"/>
      <c r="C36" s="11"/>
      <c r="D36" s="12" t="s">
        <v>94</v>
      </c>
      <c r="E36" s="24">
        <v>4</v>
      </c>
      <c r="F36" s="24">
        <f t="shared" si="1"/>
        <v>7</v>
      </c>
      <c r="G36" s="24">
        <v>4</v>
      </c>
      <c r="H36" s="24">
        <v>3</v>
      </c>
      <c r="I36" s="24">
        <v>246</v>
      </c>
      <c r="J36" s="24">
        <v>3088</v>
      </c>
      <c r="K36" s="24">
        <v>405</v>
      </c>
      <c r="L36" s="24">
        <v>433</v>
      </c>
      <c r="M36" s="21">
        <v>56</v>
      </c>
    </row>
    <row r="37" spans="2:13" ht="12" customHeight="1">
      <c r="B37" s="10"/>
      <c r="C37" s="11"/>
      <c r="D37" s="12" t="s">
        <v>10</v>
      </c>
      <c r="E37" s="24">
        <v>54</v>
      </c>
      <c r="F37" s="24">
        <f t="shared" si="1"/>
        <v>114</v>
      </c>
      <c r="G37" s="24">
        <v>56</v>
      </c>
      <c r="H37" s="24">
        <v>58</v>
      </c>
      <c r="I37" s="24">
        <v>5258</v>
      </c>
      <c r="J37" s="24">
        <v>62710</v>
      </c>
      <c r="K37" s="24">
        <v>2787</v>
      </c>
      <c r="L37" s="24">
        <v>3619</v>
      </c>
      <c r="M37" s="21">
        <v>1302</v>
      </c>
    </row>
    <row r="38" spans="2:13" ht="12" customHeight="1">
      <c r="B38" s="10"/>
      <c r="C38" s="11"/>
      <c r="D38" s="12" t="s">
        <v>87</v>
      </c>
      <c r="E38" s="24">
        <v>10</v>
      </c>
      <c r="F38" s="24">
        <f t="shared" si="1"/>
        <v>17</v>
      </c>
      <c r="G38" s="24">
        <v>15</v>
      </c>
      <c r="H38" s="24">
        <v>2</v>
      </c>
      <c r="I38" s="24">
        <v>590</v>
      </c>
      <c r="J38" s="24">
        <v>6935</v>
      </c>
      <c r="K38" s="24">
        <v>538</v>
      </c>
      <c r="L38" s="24">
        <v>1739</v>
      </c>
      <c r="M38" s="21">
        <v>180</v>
      </c>
    </row>
    <row r="39" spans="2:13" ht="12" customHeight="1">
      <c r="B39" s="10"/>
      <c r="C39" s="11"/>
      <c r="D39" s="12" t="s">
        <v>95</v>
      </c>
      <c r="E39" s="24">
        <v>2</v>
      </c>
      <c r="F39" s="23" t="s">
        <v>107</v>
      </c>
      <c r="G39" s="23" t="s">
        <v>107</v>
      </c>
      <c r="H39" s="24" t="s">
        <v>108</v>
      </c>
      <c r="I39" s="23" t="s">
        <v>107</v>
      </c>
      <c r="J39" s="23" t="s">
        <v>107</v>
      </c>
      <c r="K39" s="23" t="s">
        <v>107</v>
      </c>
      <c r="L39" s="23" t="s">
        <v>107</v>
      </c>
      <c r="M39" s="23" t="s">
        <v>107</v>
      </c>
    </row>
    <row r="40" spans="2:13" ht="12" customHeight="1">
      <c r="B40" s="10"/>
      <c r="C40" s="11"/>
      <c r="D40" s="12" t="s">
        <v>13</v>
      </c>
      <c r="E40" s="24">
        <v>11</v>
      </c>
      <c r="F40" s="24">
        <f t="shared" si="1"/>
        <v>36</v>
      </c>
      <c r="G40" s="24">
        <v>28</v>
      </c>
      <c r="H40" s="24">
        <v>8</v>
      </c>
      <c r="I40" s="24">
        <v>3489</v>
      </c>
      <c r="J40" s="24">
        <v>44497</v>
      </c>
      <c r="K40" s="24">
        <v>1172</v>
      </c>
      <c r="L40" s="24">
        <v>3474</v>
      </c>
      <c r="M40" s="21">
        <v>350</v>
      </c>
    </row>
    <row r="41" spans="2:13" ht="12" customHeight="1">
      <c r="B41" s="10"/>
      <c r="C41" s="11"/>
      <c r="D41" s="12"/>
      <c r="E41" s="24"/>
      <c r="F41" s="24"/>
      <c r="G41" s="24"/>
      <c r="H41" s="24"/>
      <c r="I41" s="24"/>
      <c r="J41" s="24"/>
      <c r="K41" s="24"/>
      <c r="L41" s="24"/>
      <c r="M41" s="21"/>
    </row>
    <row r="42" spans="2:13" s="16" customFormat="1" ht="12" customHeight="1">
      <c r="B42" s="9"/>
      <c r="C42" s="34" t="s">
        <v>76</v>
      </c>
      <c r="D42" s="35"/>
      <c r="E42" s="23">
        <f>SUM(E43:E48)</f>
        <v>124</v>
      </c>
      <c r="F42" s="23">
        <f t="shared" si="1"/>
        <v>236</v>
      </c>
      <c r="G42" s="23">
        <f aca="true" t="shared" si="5" ref="G42:M42">SUM(G43:G48)</f>
        <v>128</v>
      </c>
      <c r="H42" s="23">
        <f t="shared" si="5"/>
        <v>108</v>
      </c>
      <c r="I42" s="23">
        <f t="shared" si="5"/>
        <v>16697</v>
      </c>
      <c r="J42" s="23">
        <f t="shared" si="5"/>
        <v>208754</v>
      </c>
      <c r="K42" s="23">
        <f t="shared" si="5"/>
        <v>2130</v>
      </c>
      <c r="L42" s="23">
        <f t="shared" si="5"/>
        <v>19109</v>
      </c>
      <c r="M42" s="23">
        <f t="shared" si="5"/>
        <v>2667</v>
      </c>
    </row>
    <row r="43" spans="2:13" ht="12" customHeight="1">
      <c r="B43" s="10"/>
      <c r="C43" s="11"/>
      <c r="D43" s="12" t="s">
        <v>92</v>
      </c>
      <c r="E43" s="24">
        <v>3</v>
      </c>
      <c r="F43" s="24">
        <f t="shared" si="1"/>
        <v>14</v>
      </c>
      <c r="G43" s="24">
        <v>10</v>
      </c>
      <c r="H43" s="24">
        <v>4</v>
      </c>
      <c r="I43" s="24">
        <v>3689</v>
      </c>
      <c r="J43" s="24">
        <v>47057</v>
      </c>
      <c r="K43" s="24" t="s">
        <v>108</v>
      </c>
      <c r="L43" s="24">
        <v>300</v>
      </c>
      <c r="M43" s="21">
        <v>85</v>
      </c>
    </row>
    <row r="44" spans="2:13" ht="12" customHeight="1">
      <c r="B44" s="10"/>
      <c r="C44" s="11"/>
      <c r="D44" s="12" t="s">
        <v>94</v>
      </c>
      <c r="E44" s="24">
        <v>9</v>
      </c>
      <c r="F44" s="24">
        <f t="shared" si="1"/>
        <v>21</v>
      </c>
      <c r="G44" s="24">
        <v>9</v>
      </c>
      <c r="H44" s="24">
        <v>12</v>
      </c>
      <c r="I44" s="24">
        <v>1375</v>
      </c>
      <c r="J44" s="24">
        <v>26990</v>
      </c>
      <c r="K44" s="24">
        <v>20</v>
      </c>
      <c r="L44" s="24">
        <v>3702</v>
      </c>
      <c r="M44" s="24">
        <v>204</v>
      </c>
    </row>
    <row r="45" spans="2:13" ht="12" customHeight="1">
      <c r="B45" s="10"/>
      <c r="C45" s="11"/>
      <c r="D45" s="12" t="s">
        <v>10</v>
      </c>
      <c r="E45" s="24">
        <v>59</v>
      </c>
      <c r="F45" s="24">
        <f t="shared" si="1"/>
        <v>115</v>
      </c>
      <c r="G45" s="24">
        <v>53</v>
      </c>
      <c r="H45" s="24">
        <v>62</v>
      </c>
      <c r="I45" s="24">
        <v>5554</v>
      </c>
      <c r="J45" s="24">
        <v>65928</v>
      </c>
      <c r="K45" s="24">
        <v>319</v>
      </c>
      <c r="L45" s="24">
        <v>4708</v>
      </c>
      <c r="M45" s="24">
        <v>1365</v>
      </c>
    </row>
    <row r="46" spans="2:13" ht="12" customHeight="1">
      <c r="B46" s="10"/>
      <c r="C46" s="11"/>
      <c r="D46" s="12" t="s">
        <v>87</v>
      </c>
      <c r="E46" s="24">
        <v>11</v>
      </c>
      <c r="F46" s="24">
        <f t="shared" si="1"/>
        <v>16</v>
      </c>
      <c r="G46" s="24">
        <v>14</v>
      </c>
      <c r="H46" s="24">
        <v>2</v>
      </c>
      <c r="I46" s="24">
        <v>888</v>
      </c>
      <c r="J46" s="24">
        <v>8512</v>
      </c>
      <c r="K46" s="24">
        <v>363</v>
      </c>
      <c r="L46" s="24">
        <v>1172</v>
      </c>
      <c r="M46" s="21">
        <v>216</v>
      </c>
    </row>
    <row r="47" spans="2:13" ht="12" customHeight="1">
      <c r="B47" s="10"/>
      <c r="C47" s="11"/>
      <c r="D47" s="12" t="s">
        <v>95</v>
      </c>
      <c r="E47" s="24">
        <v>15</v>
      </c>
      <c r="F47" s="24">
        <f t="shared" si="1"/>
        <v>23</v>
      </c>
      <c r="G47" s="24">
        <v>18</v>
      </c>
      <c r="H47" s="24">
        <v>5</v>
      </c>
      <c r="I47" s="24">
        <v>1029</v>
      </c>
      <c r="J47" s="24">
        <v>12289</v>
      </c>
      <c r="K47" s="24">
        <v>900</v>
      </c>
      <c r="L47" s="24">
        <v>2045</v>
      </c>
      <c r="M47" s="21">
        <v>274</v>
      </c>
    </row>
    <row r="48" spans="2:13" ht="12" customHeight="1">
      <c r="B48" s="10"/>
      <c r="C48" s="11"/>
      <c r="D48" s="12" t="s">
        <v>13</v>
      </c>
      <c r="E48" s="24">
        <v>27</v>
      </c>
      <c r="F48" s="24">
        <f t="shared" si="1"/>
        <v>47</v>
      </c>
      <c r="G48" s="24">
        <v>24</v>
      </c>
      <c r="H48" s="24">
        <v>23</v>
      </c>
      <c r="I48" s="24">
        <v>4162</v>
      </c>
      <c r="J48" s="24">
        <v>47978</v>
      </c>
      <c r="K48" s="24">
        <v>528</v>
      </c>
      <c r="L48" s="24">
        <v>7182</v>
      </c>
      <c r="M48" s="21">
        <v>523</v>
      </c>
    </row>
    <row r="49" spans="2:13" ht="12" customHeight="1">
      <c r="B49" s="10"/>
      <c r="C49" s="11"/>
      <c r="D49" s="12"/>
      <c r="E49" s="24"/>
      <c r="F49" s="24"/>
      <c r="G49" s="24"/>
      <c r="H49" s="24"/>
      <c r="I49" s="24"/>
      <c r="J49" s="24"/>
      <c r="K49" s="24"/>
      <c r="L49" s="24"/>
      <c r="M49" s="21"/>
    </row>
    <row r="50" spans="2:13" s="16" customFormat="1" ht="12" customHeight="1">
      <c r="B50" s="9"/>
      <c r="C50" s="34" t="s">
        <v>77</v>
      </c>
      <c r="D50" s="35"/>
      <c r="E50" s="23">
        <f>SUM(E51:E56)</f>
        <v>371</v>
      </c>
      <c r="F50" s="23">
        <f t="shared" si="1"/>
        <v>824</v>
      </c>
      <c r="G50" s="23">
        <f aca="true" t="shared" si="6" ref="G50:M50">SUM(G51:G56)</f>
        <v>475</v>
      </c>
      <c r="H50" s="23">
        <f t="shared" si="6"/>
        <v>349</v>
      </c>
      <c r="I50" s="23">
        <f t="shared" si="6"/>
        <v>74629</v>
      </c>
      <c r="J50" s="23">
        <f t="shared" si="6"/>
        <v>893095</v>
      </c>
      <c r="K50" s="23">
        <f t="shared" si="6"/>
        <v>10085</v>
      </c>
      <c r="L50" s="23">
        <f t="shared" si="6"/>
        <v>98995</v>
      </c>
      <c r="M50" s="23">
        <f t="shared" si="6"/>
        <v>10037</v>
      </c>
    </row>
    <row r="51" spans="2:13" ht="12" customHeight="1">
      <c r="B51" s="10"/>
      <c r="C51" s="11"/>
      <c r="D51" s="12" t="s">
        <v>92</v>
      </c>
      <c r="E51" s="24">
        <v>36</v>
      </c>
      <c r="F51" s="24">
        <f t="shared" si="1"/>
        <v>114</v>
      </c>
      <c r="G51" s="24">
        <v>79</v>
      </c>
      <c r="H51" s="24">
        <v>35</v>
      </c>
      <c r="I51" s="24">
        <v>22863</v>
      </c>
      <c r="J51" s="24">
        <v>277381</v>
      </c>
      <c r="K51" s="24">
        <v>876</v>
      </c>
      <c r="L51" s="24">
        <v>22478</v>
      </c>
      <c r="M51" s="21">
        <v>1895</v>
      </c>
    </row>
    <row r="52" spans="2:13" ht="12" customHeight="1">
      <c r="B52" s="10"/>
      <c r="C52" s="11"/>
      <c r="D52" s="12" t="s">
        <v>94</v>
      </c>
      <c r="E52" s="24">
        <v>50</v>
      </c>
      <c r="F52" s="24">
        <f t="shared" si="1"/>
        <v>127</v>
      </c>
      <c r="G52" s="24">
        <v>71</v>
      </c>
      <c r="H52" s="24">
        <v>56</v>
      </c>
      <c r="I52" s="24">
        <v>9665</v>
      </c>
      <c r="J52" s="24">
        <v>114419</v>
      </c>
      <c r="K52" s="24">
        <v>4206</v>
      </c>
      <c r="L52" s="24">
        <v>23413</v>
      </c>
      <c r="M52" s="24">
        <v>1297</v>
      </c>
    </row>
    <row r="53" spans="2:13" ht="12" customHeight="1">
      <c r="B53" s="10"/>
      <c r="C53" s="11"/>
      <c r="D53" s="12" t="s">
        <v>10</v>
      </c>
      <c r="E53" s="24">
        <v>162</v>
      </c>
      <c r="F53" s="24">
        <f t="shared" si="1"/>
        <v>319</v>
      </c>
      <c r="G53" s="24">
        <v>148</v>
      </c>
      <c r="H53" s="24">
        <v>171</v>
      </c>
      <c r="I53" s="24">
        <v>21004</v>
      </c>
      <c r="J53" s="24">
        <v>251189</v>
      </c>
      <c r="K53" s="24">
        <v>460</v>
      </c>
      <c r="L53" s="24">
        <v>16619</v>
      </c>
      <c r="M53" s="24">
        <v>3011</v>
      </c>
    </row>
    <row r="54" spans="2:13" ht="12" customHeight="1">
      <c r="B54" s="10"/>
      <c r="C54" s="11"/>
      <c r="D54" s="12" t="s">
        <v>87</v>
      </c>
      <c r="E54" s="24">
        <v>22</v>
      </c>
      <c r="F54" s="24">
        <f t="shared" si="1"/>
        <v>31</v>
      </c>
      <c r="G54" s="24">
        <v>26</v>
      </c>
      <c r="H54" s="24">
        <v>5</v>
      </c>
      <c r="I54" s="24">
        <v>1295</v>
      </c>
      <c r="J54" s="24">
        <v>17689</v>
      </c>
      <c r="K54" s="24">
        <v>2061</v>
      </c>
      <c r="L54" s="24">
        <v>2556</v>
      </c>
      <c r="M54" s="21">
        <v>408</v>
      </c>
    </row>
    <row r="55" spans="2:13" ht="12" customHeight="1">
      <c r="B55" s="10"/>
      <c r="C55" s="11"/>
      <c r="D55" s="12" t="s">
        <v>95</v>
      </c>
      <c r="E55" s="24">
        <v>43</v>
      </c>
      <c r="F55" s="24">
        <f t="shared" si="1"/>
        <v>108</v>
      </c>
      <c r="G55" s="24">
        <v>77</v>
      </c>
      <c r="H55" s="24">
        <v>31</v>
      </c>
      <c r="I55" s="24">
        <v>10123</v>
      </c>
      <c r="J55" s="24">
        <v>115639</v>
      </c>
      <c r="K55" s="24">
        <v>710</v>
      </c>
      <c r="L55" s="24">
        <v>16943</v>
      </c>
      <c r="M55" s="21">
        <v>2184</v>
      </c>
    </row>
    <row r="56" spans="2:13" ht="12" customHeight="1">
      <c r="B56" s="10"/>
      <c r="C56" s="11"/>
      <c r="D56" s="12" t="s">
        <v>13</v>
      </c>
      <c r="E56" s="24">
        <v>58</v>
      </c>
      <c r="F56" s="24">
        <f t="shared" si="1"/>
        <v>125</v>
      </c>
      <c r="G56" s="24">
        <v>74</v>
      </c>
      <c r="H56" s="24">
        <v>51</v>
      </c>
      <c r="I56" s="24">
        <v>9679</v>
      </c>
      <c r="J56" s="24">
        <v>116778</v>
      </c>
      <c r="K56" s="24">
        <v>1772</v>
      </c>
      <c r="L56" s="24">
        <v>16986</v>
      </c>
      <c r="M56" s="21">
        <v>1242</v>
      </c>
    </row>
    <row r="57" spans="2:13" ht="12" customHeight="1">
      <c r="B57" s="10"/>
      <c r="C57" s="11"/>
      <c r="D57" s="12"/>
      <c r="E57" s="24"/>
      <c r="F57" s="24"/>
      <c r="G57" s="24">
        <v>12</v>
      </c>
      <c r="H57" s="24"/>
      <c r="I57" s="24"/>
      <c r="J57" s="24"/>
      <c r="K57" s="24"/>
      <c r="L57" s="24"/>
      <c r="M57" s="21"/>
    </row>
    <row r="58" spans="2:13" s="16" customFormat="1" ht="12" customHeight="1">
      <c r="B58" s="9"/>
      <c r="C58" s="34" t="s">
        <v>78</v>
      </c>
      <c r="D58" s="35"/>
      <c r="E58" s="23">
        <f>SUM(E59:E66)</f>
        <v>190</v>
      </c>
      <c r="F58" s="23">
        <f t="shared" si="1"/>
        <v>357</v>
      </c>
      <c r="G58" s="23">
        <f aca="true" t="shared" si="7" ref="G58:M58">SUM(G59:G66)</f>
        <v>189</v>
      </c>
      <c r="H58" s="23">
        <f t="shared" si="7"/>
        <v>168</v>
      </c>
      <c r="I58" s="23">
        <f t="shared" si="7"/>
        <v>24972</v>
      </c>
      <c r="J58" s="23">
        <f t="shared" si="7"/>
        <v>341417</v>
      </c>
      <c r="K58" s="23">
        <f t="shared" si="7"/>
        <v>7431</v>
      </c>
      <c r="L58" s="23">
        <f t="shared" si="7"/>
        <v>20063</v>
      </c>
      <c r="M58" s="23">
        <f t="shared" si="7"/>
        <v>3818</v>
      </c>
    </row>
    <row r="59" spans="2:13" ht="12" customHeight="1">
      <c r="B59" s="10"/>
      <c r="C59" s="11"/>
      <c r="D59" s="12" t="s">
        <v>92</v>
      </c>
      <c r="E59" s="24">
        <v>14</v>
      </c>
      <c r="F59" s="24">
        <f t="shared" si="1"/>
        <v>44</v>
      </c>
      <c r="G59" s="24">
        <v>28</v>
      </c>
      <c r="H59" s="24">
        <v>16</v>
      </c>
      <c r="I59" s="24">
        <v>11461</v>
      </c>
      <c r="J59" s="24">
        <v>177336</v>
      </c>
      <c r="K59" s="24">
        <v>1120</v>
      </c>
      <c r="L59" s="24">
        <v>3771</v>
      </c>
      <c r="M59" s="21">
        <v>315</v>
      </c>
    </row>
    <row r="60" spans="2:13" ht="12" customHeight="1">
      <c r="B60" s="10"/>
      <c r="C60" s="11"/>
      <c r="D60" s="12" t="s">
        <v>93</v>
      </c>
      <c r="E60" s="24">
        <v>2</v>
      </c>
      <c r="F60" s="23" t="s">
        <v>107</v>
      </c>
      <c r="G60" s="23" t="s">
        <v>107</v>
      </c>
      <c r="H60" s="24" t="s">
        <v>108</v>
      </c>
      <c r="I60" s="24" t="s">
        <v>108</v>
      </c>
      <c r="J60" s="24" t="s">
        <v>108</v>
      </c>
      <c r="K60" s="24" t="s">
        <v>108</v>
      </c>
      <c r="L60" s="24" t="s">
        <v>108</v>
      </c>
      <c r="M60" s="23" t="s">
        <v>107</v>
      </c>
    </row>
    <row r="61" spans="2:13" ht="12" customHeight="1">
      <c r="B61" s="10"/>
      <c r="C61" s="11"/>
      <c r="D61" s="12" t="s">
        <v>9</v>
      </c>
      <c r="E61" s="24">
        <v>1</v>
      </c>
      <c r="F61" s="23" t="s">
        <v>107</v>
      </c>
      <c r="G61" s="23" t="s">
        <v>107</v>
      </c>
      <c r="H61" s="23" t="s">
        <v>107</v>
      </c>
      <c r="I61" s="23" t="s">
        <v>107</v>
      </c>
      <c r="J61" s="23" t="s">
        <v>107</v>
      </c>
      <c r="K61" s="23" t="s">
        <v>107</v>
      </c>
      <c r="L61" s="23" t="s">
        <v>107</v>
      </c>
      <c r="M61" s="23" t="s">
        <v>107</v>
      </c>
    </row>
    <row r="62" spans="2:13" ht="12" customHeight="1">
      <c r="B62" s="10"/>
      <c r="C62" s="11"/>
      <c r="D62" s="12" t="s">
        <v>94</v>
      </c>
      <c r="E62" s="24">
        <v>12</v>
      </c>
      <c r="F62" s="24">
        <f t="shared" si="1"/>
        <v>26</v>
      </c>
      <c r="G62" s="24">
        <v>14</v>
      </c>
      <c r="H62" s="24">
        <v>12</v>
      </c>
      <c r="I62" s="24">
        <v>1506</v>
      </c>
      <c r="J62" s="24">
        <v>19630</v>
      </c>
      <c r="K62" s="24">
        <v>650</v>
      </c>
      <c r="L62" s="24">
        <v>5164</v>
      </c>
      <c r="M62" s="21">
        <v>247</v>
      </c>
    </row>
    <row r="63" spans="2:13" ht="12" customHeight="1">
      <c r="B63" s="10"/>
      <c r="C63" s="11"/>
      <c r="D63" s="12" t="s">
        <v>10</v>
      </c>
      <c r="E63" s="24">
        <v>107</v>
      </c>
      <c r="F63" s="24">
        <f t="shared" si="1"/>
        <v>197</v>
      </c>
      <c r="G63" s="24">
        <v>89</v>
      </c>
      <c r="H63" s="24">
        <v>108</v>
      </c>
      <c r="I63" s="24">
        <v>7277</v>
      </c>
      <c r="J63" s="24">
        <v>90226</v>
      </c>
      <c r="K63" s="24">
        <v>197</v>
      </c>
      <c r="L63" s="24">
        <v>4991</v>
      </c>
      <c r="M63" s="21">
        <v>2288</v>
      </c>
    </row>
    <row r="64" spans="2:13" ht="12" customHeight="1">
      <c r="B64" s="10"/>
      <c r="C64" s="11"/>
      <c r="D64" s="12" t="s">
        <v>87</v>
      </c>
      <c r="E64" s="24">
        <v>12</v>
      </c>
      <c r="F64" s="24">
        <f t="shared" si="1"/>
        <v>18</v>
      </c>
      <c r="G64" s="24">
        <v>17</v>
      </c>
      <c r="H64" s="24">
        <v>1</v>
      </c>
      <c r="I64" s="24">
        <v>714</v>
      </c>
      <c r="J64" s="24">
        <v>8159</v>
      </c>
      <c r="K64" s="24">
        <v>5059</v>
      </c>
      <c r="L64" s="24">
        <v>1124</v>
      </c>
      <c r="M64" s="21">
        <v>225</v>
      </c>
    </row>
    <row r="65" spans="2:13" ht="12" customHeight="1">
      <c r="B65" s="10"/>
      <c r="C65" s="11"/>
      <c r="D65" s="12" t="s">
        <v>95</v>
      </c>
      <c r="E65" s="24">
        <v>9</v>
      </c>
      <c r="F65" s="24">
        <f t="shared" si="1"/>
        <v>15</v>
      </c>
      <c r="G65" s="24">
        <v>12</v>
      </c>
      <c r="H65" s="24">
        <v>3</v>
      </c>
      <c r="I65" s="24">
        <v>408</v>
      </c>
      <c r="J65" s="24">
        <v>4862</v>
      </c>
      <c r="K65" s="24">
        <v>365</v>
      </c>
      <c r="L65" s="24">
        <v>975</v>
      </c>
      <c r="M65" s="21">
        <v>173</v>
      </c>
    </row>
    <row r="66" spans="2:13" ht="12" customHeight="1">
      <c r="B66" s="10"/>
      <c r="C66" s="11"/>
      <c r="D66" s="12" t="s">
        <v>13</v>
      </c>
      <c r="E66" s="24">
        <v>33</v>
      </c>
      <c r="F66" s="24">
        <f t="shared" si="1"/>
        <v>57</v>
      </c>
      <c r="G66" s="24">
        <v>29</v>
      </c>
      <c r="H66" s="24">
        <v>28</v>
      </c>
      <c r="I66" s="24">
        <v>3606</v>
      </c>
      <c r="J66" s="24">
        <v>41204</v>
      </c>
      <c r="K66" s="24">
        <v>40</v>
      </c>
      <c r="L66" s="24">
        <v>4038</v>
      </c>
      <c r="M66" s="21">
        <v>570</v>
      </c>
    </row>
    <row r="68" ht="12" customHeight="1">
      <c r="B68" s="7" t="s">
        <v>97</v>
      </c>
    </row>
  </sheetData>
  <mergeCells count="16">
    <mergeCell ref="M3:M5"/>
    <mergeCell ref="C7:D7"/>
    <mergeCell ref="C16:D16"/>
    <mergeCell ref="E3:E5"/>
    <mergeCell ref="F3:H4"/>
    <mergeCell ref="I3:J3"/>
    <mergeCell ref="K3:K5"/>
    <mergeCell ref="L3:L5"/>
    <mergeCell ref="C58:D58"/>
    <mergeCell ref="C50:D50"/>
    <mergeCell ref="C42:D42"/>
    <mergeCell ref="C33:D33"/>
    <mergeCell ref="C24:D24"/>
    <mergeCell ref="B3:D5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2.00390625" style="1" customWidth="1"/>
    <col min="12" max="12" width="14.125" style="1" bestFit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79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9"/>
      <c r="C7" s="34" t="s">
        <v>19</v>
      </c>
      <c r="D7" s="35"/>
      <c r="E7" s="23">
        <f>SUM(E8:E15)</f>
        <v>1294</v>
      </c>
      <c r="F7" s="23">
        <f>SUM(G7:H7)</f>
        <v>3685</v>
      </c>
      <c r="G7" s="23">
        <f aca="true" t="shared" si="0" ref="G7:M7">SUM(G8:G15)</f>
        <v>2139</v>
      </c>
      <c r="H7" s="23">
        <f t="shared" si="0"/>
        <v>1546</v>
      </c>
      <c r="I7" s="23">
        <f t="shared" si="0"/>
        <v>570319</v>
      </c>
      <c r="J7" s="23">
        <f t="shared" si="0"/>
        <v>6593217</v>
      </c>
      <c r="K7" s="23">
        <f t="shared" si="0"/>
        <v>61624</v>
      </c>
      <c r="L7" s="23">
        <f t="shared" si="0"/>
        <v>604862</v>
      </c>
      <c r="M7" s="23">
        <f t="shared" si="0"/>
        <v>35823</v>
      </c>
    </row>
    <row r="8" spans="2:13" ht="12" customHeight="1">
      <c r="B8" s="10"/>
      <c r="C8" s="11"/>
      <c r="D8" s="12" t="s">
        <v>92</v>
      </c>
      <c r="E8" s="24">
        <v>204</v>
      </c>
      <c r="F8" s="24">
        <f aca="true" t="shared" si="1" ref="F8:F65">SUM(G8:H8)</f>
        <v>1087</v>
      </c>
      <c r="G8" s="24">
        <v>723</v>
      </c>
      <c r="H8" s="24">
        <v>364</v>
      </c>
      <c r="I8" s="24">
        <v>382044</v>
      </c>
      <c r="J8" s="24">
        <v>4335329</v>
      </c>
      <c r="K8" s="24">
        <v>5712</v>
      </c>
      <c r="L8" s="24">
        <v>319130</v>
      </c>
      <c r="M8" s="21">
        <v>12054</v>
      </c>
    </row>
    <row r="9" spans="2:13" ht="12" customHeight="1">
      <c r="B9" s="10"/>
      <c r="C9" s="11"/>
      <c r="D9" s="12" t="s">
        <v>93</v>
      </c>
      <c r="E9" s="24">
        <v>13</v>
      </c>
      <c r="F9" s="24">
        <f t="shared" si="1"/>
        <v>54</v>
      </c>
      <c r="G9" s="24">
        <v>36</v>
      </c>
      <c r="H9" s="24">
        <v>18</v>
      </c>
      <c r="I9" s="24">
        <v>554</v>
      </c>
      <c r="J9" s="24">
        <v>2586</v>
      </c>
      <c r="K9" s="24">
        <v>15974</v>
      </c>
      <c r="L9" s="24">
        <v>1338</v>
      </c>
      <c r="M9" s="21">
        <v>3057</v>
      </c>
    </row>
    <row r="10" spans="2:13" ht="12" customHeight="1">
      <c r="B10" s="10"/>
      <c r="C10" s="11"/>
      <c r="D10" s="12" t="s">
        <v>9</v>
      </c>
      <c r="E10" s="24" t="s">
        <v>98</v>
      </c>
      <c r="F10" s="24" t="s">
        <v>98</v>
      </c>
      <c r="G10" s="24" t="s">
        <v>98</v>
      </c>
      <c r="H10" s="24" t="s">
        <v>98</v>
      </c>
      <c r="I10" s="24" t="s">
        <v>98</v>
      </c>
      <c r="J10" s="24" t="s">
        <v>98</v>
      </c>
      <c r="K10" s="24" t="s">
        <v>98</v>
      </c>
      <c r="L10" s="24" t="s">
        <v>98</v>
      </c>
      <c r="M10" s="24" t="s">
        <v>98</v>
      </c>
    </row>
    <row r="11" spans="2:13" ht="12" customHeight="1">
      <c r="B11" s="10"/>
      <c r="C11" s="11"/>
      <c r="D11" s="12" t="s">
        <v>94</v>
      </c>
      <c r="E11" s="24">
        <v>153</v>
      </c>
      <c r="F11" s="24">
        <f t="shared" si="1"/>
        <v>572</v>
      </c>
      <c r="G11" s="24">
        <v>301</v>
      </c>
      <c r="H11" s="24">
        <v>271</v>
      </c>
      <c r="I11" s="24">
        <v>53282</v>
      </c>
      <c r="J11" s="24">
        <v>727442</v>
      </c>
      <c r="K11" s="24">
        <v>6296</v>
      </c>
      <c r="L11" s="24">
        <v>145759</v>
      </c>
      <c r="M11" s="21">
        <v>1997</v>
      </c>
    </row>
    <row r="12" spans="2:13" ht="12" customHeight="1">
      <c r="B12" s="10"/>
      <c r="C12" s="11"/>
      <c r="D12" s="12" t="s">
        <v>10</v>
      </c>
      <c r="E12" s="24">
        <v>535</v>
      </c>
      <c r="F12" s="24">
        <f t="shared" si="1"/>
        <v>1076</v>
      </c>
      <c r="G12" s="24">
        <v>482</v>
      </c>
      <c r="H12" s="24">
        <v>594</v>
      </c>
      <c r="I12" s="24">
        <v>73547</v>
      </c>
      <c r="J12" s="24">
        <v>800877</v>
      </c>
      <c r="K12" s="24">
        <v>8165</v>
      </c>
      <c r="L12" s="24">
        <v>38966</v>
      </c>
      <c r="M12" s="21">
        <v>10312</v>
      </c>
    </row>
    <row r="13" spans="2:13" ht="12" customHeight="1">
      <c r="B13" s="10"/>
      <c r="C13" s="11"/>
      <c r="D13" s="12" t="s">
        <v>87</v>
      </c>
      <c r="E13" s="24">
        <v>67</v>
      </c>
      <c r="F13" s="24">
        <f t="shared" si="1"/>
        <v>110</v>
      </c>
      <c r="G13" s="24">
        <v>85</v>
      </c>
      <c r="H13" s="24">
        <v>25</v>
      </c>
      <c r="I13" s="24">
        <v>3426</v>
      </c>
      <c r="J13" s="24">
        <v>42564</v>
      </c>
      <c r="K13" s="24">
        <v>6085</v>
      </c>
      <c r="L13" s="24">
        <v>8387</v>
      </c>
      <c r="M13" s="21">
        <v>1394</v>
      </c>
    </row>
    <row r="14" spans="2:13" ht="12" customHeight="1">
      <c r="B14" s="10"/>
      <c r="C14" s="11"/>
      <c r="D14" s="12" t="s">
        <v>95</v>
      </c>
      <c r="E14" s="24">
        <v>142</v>
      </c>
      <c r="F14" s="24">
        <f t="shared" si="1"/>
        <v>286</v>
      </c>
      <c r="G14" s="24">
        <v>190</v>
      </c>
      <c r="H14" s="24">
        <v>96</v>
      </c>
      <c r="I14" s="24">
        <v>7960</v>
      </c>
      <c r="J14" s="24">
        <v>189226</v>
      </c>
      <c r="K14" s="24">
        <v>11129</v>
      </c>
      <c r="L14" s="24">
        <v>30797</v>
      </c>
      <c r="M14" s="21">
        <v>3001</v>
      </c>
    </row>
    <row r="15" spans="2:13" ht="12" customHeight="1">
      <c r="B15" s="10"/>
      <c r="C15" s="11"/>
      <c r="D15" s="12" t="s">
        <v>13</v>
      </c>
      <c r="E15" s="24">
        <v>180</v>
      </c>
      <c r="F15" s="24">
        <f t="shared" si="1"/>
        <v>500</v>
      </c>
      <c r="G15" s="24">
        <v>322</v>
      </c>
      <c r="H15" s="24">
        <v>178</v>
      </c>
      <c r="I15" s="24">
        <v>49506</v>
      </c>
      <c r="J15" s="24">
        <v>495193</v>
      </c>
      <c r="K15" s="24">
        <v>8263</v>
      </c>
      <c r="L15" s="24">
        <v>60485</v>
      </c>
      <c r="M15" s="21">
        <v>4008</v>
      </c>
    </row>
    <row r="16" spans="2:13" ht="12" customHeight="1">
      <c r="B16" s="10"/>
      <c r="C16" s="11"/>
      <c r="D16" s="12"/>
      <c r="E16" s="24"/>
      <c r="F16" s="23"/>
      <c r="G16" s="24"/>
      <c r="H16" s="24"/>
      <c r="I16" s="24"/>
      <c r="J16" s="24"/>
      <c r="K16" s="24"/>
      <c r="L16" s="24"/>
      <c r="M16" s="21"/>
    </row>
    <row r="17" spans="2:13" s="16" customFormat="1" ht="12" customHeight="1">
      <c r="B17" s="9"/>
      <c r="C17" s="34" t="s">
        <v>20</v>
      </c>
      <c r="D17" s="35"/>
      <c r="E17" s="23">
        <f>SUM(E18:E25)</f>
        <v>759</v>
      </c>
      <c r="F17" s="23">
        <f t="shared" si="1"/>
        <v>2265</v>
      </c>
      <c r="G17" s="23">
        <f aca="true" t="shared" si="2" ref="G17:L17">SUM(G18:G25)</f>
        <v>1249</v>
      </c>
      <c r="H17" s="23">
        <f t="shared" si="2"/>
        <v>1016</v>
      </c>
      <c r="I17" s="23">
        <f t="shared" si="2"/>
        <v>395658</v>
      </c>
      <c r="J17" s="23">
        <f t="shared" si="2"/>
        <v>4150198</v>
      </c>
      <c r="K17" s="23">
        <f t="shared" si="2"/>
        <v>24288</v>
      </c>
      <c r="L17" s="23">
        <f t="shared" si="2"/>
        <v>361648</v>
      </c>
      <c r="M17" s="23">
        <f>SUM(M18:M25)</f>
        <v>20617</v>
      </c>
    </row>
    <row r="18" spans="2:13" ht="12" customHeight="1">
      <c r="B18" s="10"/>
      <c r="C18" s="11"/>
      <c r="D18" s="12" t="s">
        <v>92</v>
      </c>
      <c r="E18" s="24">
        <v>85</v>
      </c>
      <c r="F18" s="24">
        <f t="shared" si="1"/>
        <v>542</v>
      </c>
      <c r="G18" s="24">
        <v>371</v>
      </c>
      <c r="H18" s="24">
        <v>171</v>
      </c>
      <c r="I18" s="24">
        <v>248622</v>
      </c>
      <c r="J18" s="24">
        <v>2328090</v>
      </c>
      <c r="K18" s="24">
        <v>7348</v>
      </c>
      <c r="L18" s="24">
        <v>130874</v>
      </c>
      <c r="M18" s="21">
        <v>3085</v>
      </c>
    </row>
    <row r="19" spans="2:13" ht="12" customHeight="1">
      <c r="B19" s="10"/>
      <c r="C19" s="11"/>
      <c r="D19" s="12" t="s">
        <v>93</v>
      </c>
      <c r="E19" s="24">
        <v>1</v>
      </c>
      <c r="F19" s="31" t="s">
        <v>96</v>
      </c>
      <c r="G19" s="31" t="s">
        <v>96</v>
      </c>
      <c r="H19" s="31" t="s">
        <v>96</v>
      </c>
      <c r="I19" s="31" t="s">
        <v>96</v>
      </c>
      <c r="J19" s="31" t="s">
        <v>96</v>
      </c>
      <c r="K19" s="31" t="s">
        <v>96</v>
      </c>
      <c r="L19" s="31" t="s">
        <v>96</v>
      </c>
      <c r="M19" s="31" t="s">
        <v>96</v>
      </c>
    </row>
    <row r="20" spans="2:13" ht="12" customHeight="1">
      <c r="B20" s="10"/>
      <c r="C20" s="11"/>
      <c r="D20" s="12" t="s">
        <v>9</v>
      </c>
      <c r="E20" s="24" t="s">
        <v>98</v>
      </c>
      <c r="F20" s="24" t="s">
        <v>98</v>
      </c>
      <c r="G20" s="24" t="s">
        <v>98</v>
      </c>
      <c r="H20" s="24" t="s">
        <v>98</v>
      </c>
      <c r="I20" s="24" t="s">
        <v>98</v>
      </c>
      <c r="J20" s="24" t="s">
        <v>98</v>
      </c>
      <c r="K20" s="24" t="s">
        <v>98</v>
      </c>
      <c r="L20" s="24" t="s">
        <v>98</v>
      </c>
      <c r="M20" s="24" t="s">
        <v>98</v>
      </c>
    </row>
    <row r="21" spans="2:13" ht="12" customHeight="1">
      <c r="B21" s="10"/>
      <c r="C21" s="11"/>
      <c r="D21" s="12" t="s">
        <v>94</v>
      </c>
      <c r="E21" s="24">
        <v>115</v>
      </c>
      <c r="F21" s="24">
        <f t="shared" si="1"/>
        <v>320</v>
      </c>
      <c r="G21" s="24">
        <v>145</v>
      </c>
      <c r="H21" s="24">
        <v>175</v>
      </c>
      <c r="I21" s="24">
        <v>27364</v>
      </c>
      <c r="J21" s="24">
        <v>354233</v>
      </c>
      <c r="K21" s="24">
        <v>4602</v>
      </c>
      <c r="L21" s="24">
        <v>82322</v>
      </c>
      <c r="M21" s="24">
        <v>3548</v>
      </c>
    </row>
    <row r="22" spans="2:13" ht="12" customHeight="1">
      <c r="B22" s="10"/>
      <c r="C22" s="11"/>
      <c r="D22" s="12" t="s">
        <v>10</v>
      </c>
      <c r="E22" s="24">
        <v>370</v>
      </c>
      <c r="F22" s="24">
        <f t="shared" si="1"/>
        <v>849</v>
      </c>
      <c r="G22" s="24">
        <v>373</v>
      </c>
      <c r="H22" s="24">
        <v>476</v>
      </c>
      <c r="I22" s="24">
        <v>64180</v>
      </c>
      <c r="J22" s="24">
        <v>739388</v>
      </c>
      <c r="K22" s="24">
        <v>230</v>
      </c>
      <c r="L22" s="24">
        <v>55636</v>
      </c>
      <c r="M22" s="21">
        <v>9440</v>
      </c>
    </row>
    <row r="23" spans="2:13" ht="12" customHeight="1">
      <c r="B23" s="10"/>
      <c r="C23" s="11"/>
      <c r="D23" s="12" t="s">
        <v>87</v>
      </c>
      <c r="E23" s="24">
        <v>19</v>
      </c>
      <c r="F23" s="24">
        <f t="shared" si="1"/>
        <v>37</v>
      </c>
      <c r="G23" s="24">
        <v>32</v>
      </c>
      <c r="H23" s="24">
        <v>5</v>
      </c>
      <c r="I23" s="24">
        <v>1948</v>
      </c>
      <c r="J23" s="24">
        <v>23127</v>
      </c>
      <c r="K23" s="24">
        <v>3312</v>
      </c>
      <c r="L23" s="24">
        <v>4274</v>
      </c>
      <c r="M23" s="21">
        <v>534</v>
      </c>
    </row>
    <row r="24" spans="2:13" ht="12" customHeight="1">
      <c r="B24" s="10"/>
      <c r="C24" s="11"/>
      <c r="D24" s="12" t="s">
        <v>95</v>
      </c>
      <c r="E24" s="24">
        <v>58</v>
      </c>
      <c r="F24" s="24">
        <f t="shared" si="1"/>
        <v>146</v>
      </c>
      <c r="G24" s="24">
        <v>95</v>
      </c>
      <c r="H24" s="24">
        <v>51</v>
      </c>
      <c r="I24" s="24">
        <v>18874</v>
      </c>
      <c r="J24" s="24">
        <v>191110</v>
      </c>
      <c r="K24" s="24">
        <v>3777</v>
      </c>
      <c r="L24" s="24">
        <v>23782</v>
      </c>
      <c r="M24" s="21">
        <v>1627</v>
      </c>
    </row>
    <row r="25" spans="2:13" ht="12" customHeight="1">
      <c r="B25" s="10"/>
      <c r="C25" s="11"/>
      <c r="D25" s="12" t="s">
        <v>13</v>
      </c>
      <c r="E25" s="24">
        <v>111</v>
      </c>
      <c r="F25" s="24">
        <f t="shared" si="1"/>
        <v>371</v>
      </c>
      <c r="G25" s="24">
        <v>233</v>
      </c>
      <c r="H25" s="24">
        <v>138</v>
      </c>
      <c r="I25" s="24">
        <v>34670</v>
      </c>
      <c r="J25" s="24">
        <v>514250</v>
      </c>
      <c r="K25" s="24">
        <v>5019</v>
      </c>
      <c r="L25" s="24">
        <v>64760</v>
      </c>
      <c r="M25" s="21">
        <v>2383</v>
      </c>
    </row>
    <row r="26" spans="2:13" ht="12" customHeight="1">
      <c r="B26" s="10"/>
      <c r="C26" s="11"/>
      <c r="D26" s="12"/>
      <c r="E26" s="24"/>
      <c r="F26" s="23"/>
      <c r="G26" s="24"/>
      <c r="H26" s="24"/>
      <c r="I26" s="24"/>
      <c r="J26" s="24"/>
      <c r="K26" s="24"/>
      <c r="L26" s="24"/>
      <c r="M26" s="21"/>
    </row>
    <row r="27" spans="2:13" s="16" customFormat="1" ht="12" customHeight="1">
      <c r="B27" s="9"/>
      <c r="C27" s="34" t="s">
        <v>21</v>
      </c>
      <c r="D27" s="35"/>
      <c r="E27" s="23">
        <f>SUM(E28:E35)</f>
        <v>563</v>
      </c>
      <c r="F27" s="23">
        <f t="shared" si="1"/>
        <v>1507</v>
      </c>
      <c r="G27" s="23">
        <f aca="true" t="shared" si="3" ref="G27:M27">SUM(G28:G35)</f>
        <v>832</v>
      </c>
      <c r="H27" s="23">
        <f t="shared" si="3"/>
        <v>675</v>
      </c>
      <c r="I27" s="23">
        <f t="shared" si="3"/>
        <v>218707</v>
      </c>
      <c r="J27" s="23">
        <f t="shared" si="3"/>
        <v>2001467</v>
      </c>
      <c r="K27" s="23">
        <f t="shared" si="3"/>
        <v>21602</v>
      </c>
      <c r="L27" s="23">
        <f t="shared" si="3"/>
        <v>223895</v>
      </c>
      <c r="M27" s="23">
        <f t="shared" si="3"/>
        <v>16431</v>
      </c>
    </row>
    <row r="28" spans="2:13" ht="12" customHeight="1">
      <c r="B28" s="10"/>
      <c r="C28" s="11"/>
      <c r="D28" s="12" t="s">
        <v>92</v>
      </c>
      <c r="E28" s="24">
        <v>55</v>
      </c>
      <c r="F28" s="24">
        <f t="shared" si="1"/>
        <v>256</v>
      </c>
      <c r="G28" s="24">
        <v>180</v>
      </c>
      <c r="H28" s="24">
        <v>76</v>
      </c>
      <c r="I28" s="24">
        <v>85375</v>
      </c>
      <c r="J28" s="24">
        <v>859017</v>
      </c>
      <c r="K28" s="24">
        <v>10141</v>
      </c>
      <c r="L28" s="24">
        <v>79803</v>
      </c>
      <c r="M28" s="21">
        <v>3268</v>
      </c>
    </row>
    <row r="29" spans="2:13" ht="12" customHeight="1">
      <c r="B29" s="10"/>
      <c r="C29" s="11"/>
      <c r="D29" s="12" t="s">
        <v>93</v>
      </c>
      <c r="E29" s="24">
        <v>10</v>
      </c>
      <c r="F29" s="24">
        <f t="shared" si="1"/>
        <v>12</v>
      </c>
      <c r="G29" s="24">
        <v>12</v>
      </c>
      <c r="H29" s="24" t="s">
        <v>98</v>
      </c>
      <c r="I29" s="24" t="s">
        <v>98</v>
      </c>
      <c r="J29" s="24" t="s">
        <v>98</v>
      </c>
      <c r="K29" s="24">
        <v>2374</v>
      </c>
      <c r="L29" s="24" t="s">
        <v>98</v>
      </c>
      <c r="M29" s="21">
        <v>20</v>
      </c>
    </row>
    <row r="30" spans="2:13" ht="12" customHeight="1">
      <c r="B30" s="10"/>
      <c r="C30" s="11"/>
      <c r="D30" s="12" t="s">
        <v>9</v>
      </c>
      <c r="E30" s="24">
        <v>3</v>
      </c>
      <c r="F30" s="24">
        <f t="shared" si="1"/>
        <v>9</v>
      </c>
      <c r="G30" s="24">
        <v>5</v>
      </c>
      <c r="H30" s="24">
        <v>4</v>
      </c>
      <c r="I30" s="24">
        <v>889</v>
      </c>
      <c r="J30" s="24">
        <v>9594</v>
      </c>
      <c r="K30" s="24" t="s">
        <v>98</v>
      </c>
      <c r="L30" s="24">
        <v>1666</v>
      </c>
      <c r="M30" s="21">
        <v>80</v>
      </c>
    </row>
    <row r="31" spans="2:13" ht="12" customHeight="1">
      <c r="B31" s="10"/>
      <c r="C31" s="11"/>
      <c r="D31" s="12" t="s">
        <v>94</v>
      </c>
      <c r="E31" s="24">
        <v>59</v>
      </c>
      <c r="F31" s="24">
        <f t="shared" si="1"/>
        <v>170</v>
      </c>
      <c r="G31" s="24">
        <v>72</v>
      </c>
      <c r="H31" s="24">
        <v>98</v>
      </c>
      <c r="I31" s="24">
        <v>53513</v>
      </c>
      <c r="J31" s="24">
        <v>202237</v>
      </c>
      <c r="K31" s="24">
        <v>1217</v>
      </c>
      <c r="L31" s="24">
        <v>51974</v>
      </c>
      <c r="M31" s="21">
        <v>1862</v>
      </c>
    </row>
    <row r="32" spans="2:13" ht="12" customHeight="1">
      <c r="B32" s="10"/>
      <c r="C32" s="11"/>
      <c r="D32" s="12" t="s">
        <v>10</v>
      </c>
      <c r="E32" s="24">
        <v>259</v>
      </c>
      <c r="F32" s="24">
        <f t="shared" si="1"/>
        <v>586</v>
      </c>
      <c r="G32" s="24">
        <v>256</v>
      </c>
      <c r="H32" s="24">
        <v>330</v>
      </c>
      <c r="I32" s="24">
        <v>34148</v>
      </c>
      <c r="J32" s="24">
        <v>433349</v>
      </c>
      <c r="K32" s="24">
        <v>108</v>
      </c>
      <c r="L32" s="24">
        <v>28188</v>
      </c>
      <c r="M32" s="21">
        <v>6410</v>
      </c>
    </row>
    <row r="33" spans="2:13" ht="12" customHeight="1">
      <c r="B33" s="10"/>
      <c r="C33" s="11"/>
      <c r="D33" s="12" t="s">
        <v>87</v>
      </c>
      <c r="E33" s="24">
        <v>35</v>
      </c>
      <c r="F33" s="24">
        <f t="shared" si="1"/>
        <v>55</v>
      </c>
      <c r="G33" s="24">
        <v>46</v>
      </c>
      <c r="H33" s="24">
        <v>9</v>
      </c>
      <c r="I33" s="24">
        <v>3813</v>
      </c>
      <c r="J33" s="24">
        <v>38220</v>
      </c>
      <c r="K33" s="24">
        <v>2719</v>
      </c>
      <c r="L33" s="24">
        <v>5888</v>
      </c>
      <c r="M33" s="21">
        <v>714</v>
      </c>
    </row>
    <row r="34" spans="2:13" ht="12" customHeight="1">
      <c r="B34" s="10"/>
      <c r="C34" s="11"/>
      <c r="D34" s="12" t="s">
        <v>95</v>
      </c>
      <c r="E34" s="24">
        <v>53</v>
      </c>
      <c r="F34" s="24">
        <f t="shared" si="1"/>
        <v>159</v>
      </c>
      <c r="G34" s="24">
        <v>101</v>
      </c>
      <c r="H34" s="24">
        <v>58</v>
      </c>
      <c r="I34" s="24">
        <v>17914</v>
      </c>
      <c r="J34" s="24">
        <v>217463</v>
      </c>
      <c r="K34" s="24">
        <v>2611</v>
      </c>
      <c r="L34" s="24">
        <v>33821</v>
      </c>
      <c r="M34" s="21">
        <v>1548</v>
      </c>
    </row>
    <row r="35" spans="2:13" ht="12" customHeight="1">
      <c r="B35" s="10"/>
      <c r="C35" s="11"/>
      <c r="D35" s="12" t="s">
        <v>13</v>
      </c>
      <c r="E35" s="24">
        <v>89</v>
      </c>
      <c r="F35" s="24">
        <f t="shared" si="1"/>
        <v>260</v>
      </c>
      <c r="G35" s="24">
        <v>160</v>
      </c>
      <c r="H35" s="24">
        <v>100</v>
      </c>
      <c r="I35" s="24">
        <v>23055</v>
      </c>
      <c r="J35" s="24">
        <v>241587</v>
      </c>
      <c r="K35" s="24">
        <v>2432</v>
      </c>
      <c r="L35" s="24">
        <v>22555</v>
      </c>
      <c r="M35" s="21">
        <v>2529</v>
      </c>
    </row>
    <row r="36" spans="2:13" ht="12" customHeight="1">
      <c r="B36" s="10"/>
      <c r="C36" s="11"/>
      <c r="D36" s="12"/>
      <c r="E36" s="24"/>
      <c r="F36" s="23"/>
      <c r="G36" s="24"/>
      <c r="H36" s="24"/>
      <c r="I36" s="24"/>
      <c r="J36" s="24"/>
      <c r="K36" s="24"/>
      <c r="L36" s="24"/>
      <c r="M36" s="21"/>
    </row>
    <row r="37" spans="2:13" s="16" customFormat="1" ht="12" customHeight="1">
      <c r="B37" s="9"/>
      <c r="C37" s="34" t="s">
        <v>22</v>
      </c>
      <c r="D37" s="35"/>
      <c r="E37" s="23">
        <f>SUM(E38:E45)</f>
        <v>929</v>
      </c>
      <c r="F37" s="23">
        <f t="shared" si="1"/>
        <v>2225</v>
      </c>
      <c r="G37" s="23">
        <f aca="true" t="shared" si="4" ref="G37:M37">SUM(G38:G45)</f>
        <v>1329</v>
      </c>
      <c r="H37" s="23">
        <f t="shared" si="4"/>
        <v>896</v>
      </c>
      <c r="I37" s="23">
        <f t="shared" si="4"/>
        <v>318721</v>
      </c>
      <c r="J37" s="23">
        <f t="shared" si="4"/>
        <v>3680336</v>
      </c>
      <c r="K37" s="23">
        <f t="shared" si="4"/>
        <v>26355</v>
      </c>
      <c r="L37" s="23">
        <f t="shared" si="4"/>
        <v>343945</v>
      </c>
      <c r="M37" s="23">
        <f t="shared" si="4"/>
        <v>21570</v>
      </c>
    </row>
    <row r="38" spans="2:13" ht="12" customHeight="1">
      <c r="B38" s="10"/>
      <c r="C38" s="11"/>
      <c r="D38" s="12" t="s">
        <v>92</v>
      </c>
      <c r="E38" s="24">
        <v>136</v>
      </c>
      <c r="F38" s="24">
        <f t="shared" si="1"/>
        <v>402</v>
      </c>
      <c r="G38" s="24">
        <v>300</v>
      </c>
      <c r="H38" s="24">
        <v>102</v>
      </c>
      <c r="I38" s="24">
        <v>153559</v>
      </c>
      <c r="J38" s="24">
        <v>1875451</v>
      </c>
      <c r="K38" s="24">
        <v>3484</v>
      </c>
      <c r="L38" s="24">
        <v>82036</v>
      </c>
      <c r="M38" s="21">
        <v>3783</v>
      </c>
    </row>
    <row r="39" spans="2:13" ht="12" customHeight="1">
      <c r="B39" s="10"/>
      <c r="C39" s="11"/>
      <c r="D39" s="12" t="s">
        <v>93</v>
      </c>
      <c r="E39" s="24">
        <v>45</v>
      </c>
      <c r="F39" s="24">
        <f t="shared" si="1"/>
        <v>47</v>
      </c>
      <c r="G39" s="24">
        <v>46</v>
      </c>
      <c r="H39" s="24">
        <v>1</v>
      </c>
      <c r="I39" s="24" t="s">
        <v>98</v>
      </c>
      <c r="J39" s="24" t="s">
        <v>98</v>
      </c>
      <c r="K39" s="24">
        <v>9361</v>
      </c>
      <c r="L39" s="24" t="s">
        <v>98</v>
      </c>
      <c r="M39" s="21">
        <v>257</v>
      </c>
    </row>
    <row r="40" spans="2:13" ht="12" customHeight="1">
      <c r="B40" s="10"/>
      <c r="C40" s="11"/>
      <c r="D40" s="12" t="s">
        <v>9</v>
      </c>
      <c r="E40" s="24" t="s">
        <v>98</v>
      </c>
      <c r="F40" s="24" t="s">
        <v>98</v>
      </c>
      <c r="G40" s="24" t="s">
        <v>98</v>
      </c>
      <c r="H40" s="24" t="s">
        <v>98</v>
      </c>
      <c r="I40" s="24" t="s">
        <v>98</v>
      </c>
      <c r="J40" s="24" t="s">
        <v>98</v>
      </c>
      <c r="K40" s="24" t="s">
        <v>98</v>
      </c>
      <c r="L40" s="24" t="s">
        <v>98</v>
      </c>
      <c r="M40" s="24" t="s">
        <v>98</v>
      </c>
    </row>
    <row r="41" spans="2:13" ht="12" customHeight="1">
      <c r="B41" s="10"/>
      <c r="C41" s="11"/>
      <c r="D41" s="12" t="s">
        <v>94</v>
      </c>
      <c r="E41" s="24">
        <v>101</v>
      </c>
      <c r="F41" s="24">
        <f t="shared" si="1"/>
        <v>333</v>
      </c>
      <c r="G41" s="24">
        <v>144</v>
      </c>
      <c r="H41" s="24">
        <v>189</v>
      </c>
      <c r="I41" s="24">
        <v>31059</v>
      </c>
      <c r="J41" s="24">
        <v>407415</v>
      </c>
      <c r="K41" s="24">
        <v>2468</v>
      </c>
      <c r="L41" s="24">
        <v>100427</v>
      </c>
      <c r="M41" s="21">
        <v>3378</v>
      </c>
    </row>
    <row r="42" spans="2:13" ht="12" customHeight="1">
      <c r="B42" s="10"/>
      <c r="C42" s="11"/>
      <c r="D42" s="12" t="s">
        <v>10</v>
      </c>
      <c r="E42" s="24">
        <v>397</v>
      </c>
      <c r="F42" s="24">
        <f t="shared" si="1"/>
        <v>827</v>
      </c>
      <c r="G42" s="24">
        <v>386</v>
      </c>
      <c r="H42" s="24">
        <v>441</v>
      </c>
      <c r="I42" s="24">
        <v>58770</v>
      </c>
      <c r="J42" s="24">
        <v>717058</v>
      </c>
      <c r="K42" s="24">
        <v>931</v>
      </c>
      <c r="L42" s="24">
        <v>46051</v>
      </c>
      <c r="M42" s="21">
        <v>8421</v>
      </c>
    </row>
    <row r="43" spans="2:13" ht="12" customHeight="1">
      <c r="B43" s="10"/>
      <c r="C43" s="11"/>
      <c r="D43" s="12" t="s">
        <v>87</v>
      </c>
      <c r="E43" s="24">
        <v>34</v>
      </c>
      <c r="F43" s="24">
        <f t="shared" si="1"/>
        <v>65</v>
      </c>
      <c r="G43" s="24">
        <v>59</v>
      </c>
      <c r="H43" s="24">
        <v>6</v>
      </c>
      <c r="I43" s="24">
        <v>3493</v>
      </c>
      <c r="J43" s="24">
        <v>54289</v>
      </c>
      <c r="K43" s="24">
        <v>3000</v>
      </c>
      <c r="L43" s="24">
        <v>8514</v>
      </c>
      <c r="M43" s="21">
        <v>849</v>
      </c>
    </row>
    <row r="44" spans="2:13" ht="12" customHeight="1">
      <c r="B44" s="10"/>
      <c r="C44" s="11"/>
      <c r="D44" s="12" t="s">
        <v>95</v>
      </c>
      <c r="E44" s="24">
        <v>83</v>
      </c>
      <c r="F44" s="24">
        <f t="shared" si="1"/>
        <v>171</v>
      </c>
      <c r="G44" s="24">
        <v>131</v>
      </c>
      <c r="H44" s="24">
        <v>40</v>
      </c>
      <c r="I44" s="24">
        <v>22160</v>
      </c>
      <c r="J44" s="24">
        <v>150209</v>
      </c>
      <c r="K44" s="24">
        <v>2627</v>
      </c>
      <c r="L44" s="24">
        <v>38405</v>
      </c>
      <c r="M44" s="21">
        <v>2384</v>
      </c>
    </row>
    <row r="45" spans="2:13" ht="12" customHeight="1">
      <c r="B45" s="2"/>
      <c r="C45" s="4"/>
      <c r="D45" s="12" t="s">
        <v>13</v>
      </c>
      <c r="E45" s="21">
        <v>133</v>
      </c>
      <c r="F45" s="24">
        <f t="shared" si="1"/>
        <v>380</v>
      </c>
      <c r="G45" s="21">
        <v>263</v>
      </c>
      <c r="H45" s="21">
        <v>117</v>
      </c>
      <c r="I45" s="21">
        <v>49680</v>
      </c>
      <c r="J45" s="21">
        <v>475914</v>
      </c>
      <c r="K45" s="21">
        <v>4484</v>
      </c>
      <c r="L45" s="21">
        <v>68512</v>
      </c>
      <c r="M45" s="21">
        <v>2498</v>
      </c>
    </row>
    <row r="46" spans="2:13" ht="12" customHeight="1">
      <c r="B46" s="2"/>
      <c r="C46" s="4"/>
      <c r="D46" s="12"/>
      <c r="E46" s="21"/>
      <c r="F46" s="23"/>
      <c r="G46" s="21"/>
      <c r="H46" s="21"/>
      <c r="I46" s="21"/>
      <c r="J46" s="21"/>
      <c r="K46" s="21"/>
      <c r="L46" s="21"/>
      <c r="M46" s="21"/>
    </row>
    <row r="47" spans="2:13" s="16" customFormat="1" ht="12" customHeight="1">
      <c r="B47" s="9"/>
      <c r="C47" s="34" t="s">
        <v>23</v>
      </c>
      <c r="D47" s="35"/>
      <c r="E47" s="23">
        <f>SUM(E48:E55)</f>
        <v>594</v>
      </c>
      <c r="F47" s="23">
        <f t="shared" si="1"/>
        <v>1569</v>
      </c>
      <c r="G47" s="23">
        <f aca="true" t="shared" si="5" ref="G47:M47">SUM(G48:G55)</f>
        <v>893</v>
      </c>
      <c r="H47" s="23">
        <f t="shared" si="5"/>
        <v>676</v>
      </c>
      <c r="I47" s="23">
        <f t="shared" si="5"/>
        <v>161827</v>
      </c>
      <c r="J47" s="23">
        <f t="shared" si="5"/>
        <v>1834744</v>
      </c>
      <c r="K47" s="23">
        <f t="shared" si="5"/>
        <v>14972</v>
      </c>
      <c r="L47" s="23">
        <f t="shared" si="5"/>
        <v>193542</v>
      </c>
      <c r="M47" s="23">
        <f t="shared" si="5"/>
        <v>14411</v>
      </c>
    </row>
    <row r="48" spans="2:13" ht="12" customHeight="1">
      <c r="B48" s="10"/>
      <c r="C48" s="11"/>
      <c r="D48" s="12" t="s">
        <v>92</v>
      </c>
      <c r="E48" s="24">
        <v>42</v>
      </c>
      <c r="F48" s="24">
        <f t="shared" si="1"/>
        <v>209</v>
      </c>
      <c r="G48" s="24">
        <v>145</v>
      </c>
      <c r="H48" s="24">
        <v>64</v>
      </c>
      <c r="I48" s="24">
        <v>50058</v>
      </c>
      <c r="J48" s="24">
        <v>567842</v>
      </c>
      <c r="K48" s="24">
        <v>3691</v>
      </c>
      <c r="L48" s="24">
        <v>45810</v>
      </c>
      <c r="M48" s="21">
        <v>1825</v>
      </c>
    </row>
    <row r="49" spans="2:13" ht="12" customHeight="1">
      <c r="B49" s="10"/>
      <c r="C49" s="11"/>
      <c r="D49" s="12" t="s">
        <v>93</v>
      </c>
      <c r="E49" s="24">
        <v>1</v>
      </c>
      <c r="F49" s="31" t="s">
        <v>96</v>
      </c>
      <c r="G49" s="31" t="s">
        <v>96</v>
      </c>
      <c r="H49" s="24" t="s">
        <v>98</v>
      </c>
      <c r="I49" s="24" t="s">
        <v>98</v>
      </c>
      <c r="J49" s="24" t="s">
        <v>98</v>
      </c>
      <c r="K49" s="31" t="s">
        <v>96</v>
      </c>
      <c r="L49" s="24" t="s">
        <v>98</v>
      </c>
      <c r="M49" s="31" t="s">
        <v>96</v>
      </c>
    </row>
    <row r="50" spans="2:13" ht="12" customHeight="1">
      <c r="B50" s="10"/>
      <c r="C50" s="11"/>
      <c r="D50" s="12" t="s">
        <v>9</v>
      </c>
      <c r="E50" s="24">
        <v>4</v>
      </c>
      <c r="F50" s="24">
        <f t="shared" si="1"/>
        <v>18</v>
      </c>
      <c r="G50" s="24">
        <v>9</v>
      </c>
      <c r="H50" s="24">
        <v>9</v>
      </c>
      <c r="I50" s="24">
        <v>3570</v>
      </c>
      <c r="J50" s="24">
        <v>39626</v>
      </c>
      <c r="K50" s="24" t="s">
        <v>98</v>
      </c>
      <c r="L50" s="24">
        <v>3887</v>
      </c>
      <c r="M50" s="21">
        <v>243</v>
      </c>
    </row>
    <row r="51" spans="2:13" ht="12" customHeight="1">
      <c r="B51" s="10"/>
      <c r="C51" s="11"/>
      <c r="D51" s="12" t="s">
        <v>94</v>
      </c>
      <c r="E51" s="24">
        <v>66</v>
      </c>
      <c r="F51" s="24">
        <f t="shared" si="1"/>
        <v>169</v>
      </c>
      <c r="G51" s="24">
        <v>78</v>
      </c>
      <c r="H51" s="24">
        <v>91</v>
      </c>
      <c r="I51" s="24">
        <v>13335</v>
      </c>
      <c r="J51" s="24">
        <v>167204</v>
      </c>
      <c r="K51" s="24">
        <v>826</v>
      </c>
      <c r="L51" s="24">
        <v>34558</v>
      </c>
      <c r="M51" s="21">
        <v>1665</v>
      </c>
    </row>
    <row r="52" spans="2:13" ht="12" customHeight="1">
      <c r="B52" s="10"/>
      <c r="C52" s="11"/>
      <c r="D52" s="12" t="s">
        <v>10</v>
      </c>
      <c r="E52" s="24">
        <v>304</v>
      </c>
      <c r="F52" s="24">
        <f t="shared" si="1"/>
        <v>678</v>
      </c>
      <c r="G52" s="24">
        <v>303</v>
      </c>
      <c r="H52" s="24">
        <v>375</v>
      </c>
      <c r="I52" s="24">
        <v>64169</v>
      </c>
      <c r="J52" s="24">
        <v>691012</v>
      </c>
      <c r="K52" s="24">
        <v>478</v>
      </c>
      <c r="L52" s="24">
        <v>57723</v>
      </c>
      <c r="M52" s="21">
        <v>6316</v>
      </c>
    </row>
    <row r="53" spans="2:13" ht="12" customHeight="1">
      <c r="B53" s="10"/>
      <c r="C53" s="11"/>
      <c r="D53" s="12" t="s">
        <v>87</v>
      </c>
      <c r="E53" s="24">
        <v>23</v>
      </c>
      <c r="F53" s="24">
        <f t="shared" si="1"/>
        <v>39</v>
      </c>
      <c r="G53" s="24">
        <v>36</v>
      </c>
      <c r="H53" s="24">
        <v>3</v>
      </c>
      <c r="I53" s="24">
        <v>2938</v>
      </c>
      <c r="J53" s="24">
        <v>34518</v>
      </c>
      <c r="K53" s="24">
        <v>2781</v>
      </c>
      <c r="L53" s="24">
        <v>5121</v>
      </c>
      <c r="M53" s="21">
        <v>609</v>
      </c>
    </row>
    <row r="54" spans="2:13" ht="12" customHeight="1">
      <c r="B54" s="10"/>
      <c r="C54" s="11"/>
      <c r="D54" s="12" t="s">
        <v>95</v>
      </c>
      <c r="E54" s="24">
        <v>58</v>
      </c>
      <c r="F54" s="24">
        <f t="shared" si="1"/>
        <v>116</v>
      </c>
      <c r="G54" s="24">
        <v>77</v>
      </c>
      <c r="H54" s="24">
        <v>39</v>
      </c>
      <c r="I54" s="24">
        <v>10086</v>
      </c>
      <c r="J54" s="24">
        <v>110527</v>
      </c>
      <c r="K54" s="24">
        <v>1632</v>
      </c>
      <c r="L54" s="24">
        <v>17839</v>
      </c>
      <c r="M54" s="21">
        <v>1664</v>
      </c>
    </row>
    <row r="55" spans="2:13" ht="12" customHeight="1">
      <c r="B55" s="10"/>
      <c r="C55" s="11"/>
      <c r="D55" s="12" t="s">
        <v>13</v>
      </c>
      <c r="E55" s="24">
        <v>96</v>
      </c>
      <c r="F55" s="24">
        <f t="shared" si="1"/>
        <v>340</v>
      </c>
      <c r="G55" s="24">
        <v>245</v>
      </c>
      <c r="H55" s="24">
        <v>95</v>
      </c>
      <c r="I55" s="24">
        <v>17671</v>
      </c>
      <c r="J55" s="24">
        <v>224015</v>
      </c>
      <c r="K55" s="24">
        <v>5564</v>
      </c>
      <c r="L55" s="24">
        <v>28604</v>
      </c>
      <c r="M55" s="21">
        <v>2089</v>
      </c>
    </row>
    <row r="56" spans="2:13" ht="11.25" customHeight="1">
      <c r="B56" s="10"/>
      <c r="C56" s="11"/>
      <c r="D56" s="12"/>
      <c r="E56" s="24"/>
      <c r="F56" s="23"/>
      <c r="G56" s="24"/>
      <c r="H56" s="24"/>
      <c r="I56" s="24"/>
      <c r="J56" s="24"/>
      <c r="K56" s="24"/>
      <c r="L56" s="24"/>
      <c r="M56" s="21"/>
    </row>
    <row r="57" spans="2:13" s="16" customFormat="1" ht="12" customHeight="1">
      <c r="B57" s="9"/>
      <c r="C57" s="34" t="s">
        <v>24</v>
      </c>
      <c r="D57" s="35"/>
      <c r="E57" s="23">
        <f>SUM(E58:E65)</f>
        <v>75</v>
      </c>
      <c r="F57" s="23">
        <f t="shared" si="1"/>
        <v>167</v>
      </c>
      <c r="G57" s="23">
        <f aca="true" t="shared" si="6" ref="G57:M57">SUM(G58:G65)</f>
        <v>87</v>
      </c>
      <c r="H57" s="23">
        <f t="shared" si="6"/>
        <v>80</v>
      </c>
      <c r="I57" s="23">
        <f t="shared" si="6"/>
        <v>13925</v>
      </c>
      <c r="J57" s="23">
        <f t="shared" si="6"/>
        <v>149132</v>
      </c>
      <c r="K57" s="23">
        <f t="shared" si="6"/>
        <v>2213</v>
      </c>
      <c r="L57" s="23">
        <f t="shared" si="6"/>
        <v>14788</v>
      </c>
      <c r="M57" s="23">
        <f t="shared" si="6"/>
        <v>1238</v>
      </c>
    </row>
    <row r="58" spans="2:13" ht="12" customHeight="1">
      <c r="B58" s="10"/>
      <c r="C58" s="11"/>
      <c r="D58" s="12" t="s">
        <v>92</v>
      </c>
      <c r="E58" s="24">
        <v>3</v>
      </c>
      <c r="F58" s="24">
        <f t="shared" si="1"/>
        <v>11</v>
      </c>
      <c r="G58" s="24">
        <v>8</v>
      </c>
      <c r="H58" s="24">
        <v>3</v>
      </c>
      <c r="I58" s="24">
        <v>3625</v>
      </c>
      <c r="J58" s="24">
        <v>36440</v>
      </c>
      <c r="K58" s="24" t="s">
        <v>98</v>
      </c>
      <c r="L58" s="24">
        <v>4478</v>
      </c>
      <c r="M58" s="21">
        <v>122</v>
      </c>
    </row>
    <row r="59" spans="2:13" ht="12" customHeight="1">
      <c r="B59" s="10"/>
      <c r="C59" s="11"/>
      <c r="D59" s="12" t="s">
        <v>93</v>
      </c>
      <c r="E59" s="24">
        <v>3</v>
      </c>
      <c r="F59" s="24">
        <f t="shared" si="1"/>
        <v>3</v>
      </c>
      <c r="G59" s="24">
        <v>3</v>
      </c>
      <c r="H59" s="24" t="s">
        <v>98</v>
      </c>
      <c r="I59" s="24" t="s">
        <v>98</v>
      </c>
      <c r="J59" s="24" t="s">
        <v>98</v>
      </c>
      <c r="K59" s="24">
        <v>125</v>
      </c>
      <c r="L59" s="24" t="s">
        <v>98</v>
      </c>
      <c r="M59" s="24" t="s">
        <v>98</v>
      </c>
    </row>
    <row r="60" spans="2:13" ht="12" customHeight="1">
      <c r="B60" s="10"/>
      <c r="C60" s="11"/>
      <c r="D60" s="12" t="s">
        <v>9</v>
      </c>
      <c r="E60" s="24" t="s">
        <v>98</v>
      </c>
      <c r="F60" s="24" t="s">
        <v>98</v>
      </c>
      <c r="G60" s="24" t="s">
        <v>98</v>
      </c>
      <c r="H60" s="24" t="s">
        <v>98</v>
      </c>
      <c r="I60" s="24" t="s">
        <v>98</v>
      </c>
      <c r="J60" s="24" t="s">
        <v>98</v>
      </c>
      <c r="K60" s="24" t="s">
        <v>98</v>
      </c>
      <c r="L60" s="24" t="s">
        <v>98</v>
      </c>
      <c r="M60" s="24" t="s">
        <v>98</v>
      </c>
    </row>
    <row r="61" spans="2:13" ht="12" customHeight="1">
      <c r="B61" s="10"/>
      <c r="C61" s="11"/>
      <c r="D61" s="12" t="s">
        <v>94</v>
      </c>
      <c r="E61" s="24">
        <v>7</v>
      </c>
      <c r="F61" s="24">
        <f t="shared" si="1"/>
        <v>12</v>
      </c>
      <c r="G61" s="24">
        <v>5</v>
      </c>
      <c r="H61" s="24">
        <v>7</v>
      </c>
      <c r="I61" s="24">
        <v>652</v>
      </c>
      <c r="J61" s="24">
        <v>6503</v>
      </c>
      <c r="K61" s="24">
        <v>220</v>
      </c>
      <c r="L61" s="24">
        <v>1688</v>
      </c>
      <c r="M61" s="21">
        <v>112</v>
      </c>
    </row>
    <row r="62" spans="2:13" ht="12" customHeight="1">
      <c r="B62" s="10"/>
      <c r="C62" s="11"/>
      <c r="D62" s="12" t="s">
        <v>10</v>
      </c>
      <c r="E62" s="24">
        <v>47</v>
      </c>
      <c r="F62" s="24">
        <f t="shared" si="1"/>
        <v>109</v>
      </c>
      <c r="G62" s="24">
        <v>47</v>
      </c>
      <c r="H62" s="24">
        <v>62</v>
      </c>
      <c r="I62" s="24">
        <v>6412</v>
      </c>
      <c r="J62" s="24">
        <v>72402</v>
      </c>
      <c r="K62" s="24" t="s">
        <v>98</v>
      </c>
      <c r="L62" s="24">
        <v>5530</v>
      </c>
      <c r="M62" s="21">
        <v>815</v>
      </c>
    </row>
    <row r="63" spans="2:13" ht="12" customHeight="1">
      <c r="B63" s="10"/>
      <c r="C63" s="11"/>
      <c r="D63" s="12" t="s">
        <v>87</v>
      </c>
      <c r="E63" s="24">
        <v>4</v>
      </c>
      <c r="F63" s="24">
        <f t="shared" si="1"/>
        <v>5</v>
      </c>
      <c r="G63" s="24">
        <v>4</v>
      </c>
      <c r="H63" s="24">
        <v>1</v>
      </c>
      <c r="I63" s="24">
        <v>372</v>
      </c>
      <c r="J63" s="24">
        <v>2858</v>
      </c>
      <c r="K63" s="24">
        <v>1438</v>
      </c>
      <c r="L63" s="24">
        <v>424</v>
      </c>
      <c r="M63" s="21">
        <v>48</v>
      </c>
    </row>
    <row r="64" spans="2:13" ht="12" customHeight="1">
      <c r="B64" s="10"/>
      <c r="C64" s="11"/>
      <c r="D64" s="12" t="s">
        <v>95</v>
      </c>
      <c r="E64" s="24">
        <v>3</v>
      </c>
      <c r="F64" s="24">
        <f t="shared" si="1"/>
        <v>4</v>
      </c>
      <c r="G64" s="24">
        <v>4</v>
      </c>
      <c r="H64" s="24" t="s">
        <v>98</v>
      </c>
      <c r="I64" s="24">
        <v>258</v>
      </c>
      <c r="J64" s="24">
        <v>4140</v>
      </c>
      <c r="K64" s="24">
        <v>360</v>
      </c>
      <c r="L64" s="24">
        <v>251</v>
      </c>
      <c r="M64" s="21">
        <v>33</v>
      </c>
    </row>
    <row r="65" spans="2:13" ht="12" customHeight="1">
      <c r="B65" s="10"/>
      <c r="C65" s="11"/>
      <c r="D65" s="12" t="s">
        <v>13</v>
      </c>
      <c r="E65" s="24">
        <v>8</v>
      </c>
      <c r="F65" s="24">
        <f t="shared" si="1"/>
        <v>23</v>
      </c>
      <c r="G65" s="24">
        <v>16</v>
      </c>
      <c r="H65" s="24">
        <v>7</v>
      </c>
      <c r="I65" s="24">
        <v>2606</v>
      </c>
      <c r="J65" s="24">
        <v>26789</v>
      </c>
      <c r="K65" s="24">
        <v>70</v>
      </c>
      <c r="L65" s="24">
        <v>2417</v>
      </c>
      <c r="M65" s="21">
        <v>108</v>
      </c>
    </row>
    <row r="67" ht="12" customHeight="1">
      <c r="B67" s="7" t="s">
        <v>97</v>
      </c>
    </row>
  </sheetData>
  <mergeCells count="15">
    <mergeCell ref="C57:D57"/>
    <mergeCell ref="M3:M5"/>
    <mergeCell ref="I4:I5"/>
    <mergeCell ref="J4:J5"/>
    <mergeCell ref="C47:D47"/>
    <mergeCell ref="F3:H4"/>
    <mergeCell ref="I3:J3"/>
    <mergeCell ref="K3:K5"/>
    <mergeCell ref="L3:L5"/>
    <mergeCell ref="C37:D37"/>
    <mergeCell ref="E3:E5"/>
    <mergeCell ref="C27:D27"/>
    <mergeCell ref="C17:D17"/>
    <mergeCell ref="C7:D7"/>
    <mergeCell ref="B3:D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3.00390625" style="1" bestFit="1" customWidth="1"/>
    <col min="12" max="12" width="14.125" style="1" bestFit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79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9"/>
      <c r="C7" s="34" t="s">
        <v>25</v>
      </c>
      <c r="D7" s="35"/>
      <c r="E7" s="23">
        <f>SUM(E8:E12)</f>
        <v>111</v>
      </c>
      <c r="F7" s="23">
        <f aca="true" t="shared" si="0" ref="F7:F12">SUM(G7:H7)</f>
        <v>230</v>
      </c>
      <c r="G7" s="23">
        <f aca="true" t="shared" si="1" ref="G7:M7">SUM(G8:G12)</f>
        <v>110</v>
      </c>
      <c r="H7" s="23">
        <f t="shared" si="1"/>
        <v>120</v>
      </c>
      <c r="I7" s="23">
        <f t="shared" si="1"/>
        <v>11499</v>
      </c>
      <c r="J7" s="23">
        <f t="shared" si="1"/>
        <v>133061</v>
      </c>
      <c r="K7" s="23">
        <f t="shared" si="1"/>
        <v>511</v>
      </c>
      <c r="L7" s="23">
        <f t="shared" si="1"/>
        <v>14641</v>
      </c>
      <c r="M7" s="23">
        <f t="shared" si="1"/>
        <v>2146</v>
      </c>
    </row>
    <row r="8" spans="2:13" ht="12" customHeight="1">
      <c r="B8" s="10"/>
      <c r="C8" s="11"/>
      <c r="D8" s="12" t="s">
        <v>94</v>
      </c>
      <c r="E8" s="24">
        <v>10</v>
      </c>
      <c r="F8" s="24">
        <f t="shared" si="0"/>
        <v>20</v>
      </c>
      <c r="G8" s="24">
        <v>11</v>
      </c>
      <c r="H8" s="24">
        <v>9</v>
      </c>
      <c r="I8" s="24">
        <v>1077</v>
      </c>
      <c r="J8" s="24">
        <v>11883</v>
      </c>
      <c r="K8" s="24">
        <v>20</v>
      </c>
      <c r="L8" s="24">
        <v>2606</v>
      </c>
      <c r="M8" s="21">
        <v>180</v>
      </c>
    </row>
    <row r="9" spans="2:13" ht="12" customHeight="1">
      <c r="B9" s="10"/>
      <c r="C9" s="11"/>
      <c r="D9" s="12" t="s">
        <v>10</v>
      </c>
      <c r="E9" s="24">
        <v>78</v>
      </c>
      <c r="F9" s="24">
        <f t="shared" si="0"/>
        <v>154</v>
      </c>
      <c r="G9" s="24">
        <v>66</v>
      </c>
      <c r="H9" s="24">
        <v>88</v>
      </c>
      <c r="I9" s="24">
        <v>6221</v>
      </c>
      <c r="J9" s="24">
        <v>79034</v>
      </c>
      <c r="K9" s="24">
        <v>56</v>
      </c>
      <c r="L9" s="24">
        <v>7178</v>
      </c>
      <c r="M9" s="21">
        <v>1535</v>
      </c>
    </row>
    <row r="10" spans="2:13" ht="12" customHeight="1">
      <c r="B10" s="10"/>
      <c r="C10" s="11"/>
      <c r="D10" s="12" t="s">
        <v>87</v>
      </c>
      <c r="E10" s="24">
        <v>4</v>
      </c>
      <c r="F10" s="24">
        <f t="shared" si="0"/>
        <v>9</v>
      </c>
      <c r="G10" s="24">
        <v>6</v>
      </c>
      <c r="H10" s="24">
        <v>3</v>
      </c>
      <c r="I10" s="24">
        <v>399</v>
      </c>
      <c r="J10" s="24">
        <v>2972</v>
      </c>
      <c r="K10" s="24">
        <v>325</v>
      </c>
      <c r="L10" s="24">
        <v>243</v>
      </c>
      <c r="M10" s="21">
        <v>75</v>
      </c>
    </row>
    <row r="11" spans="2:13" ht="12" customHeight="1">
      <c r="B11" s="10"/>
      <c r="C11" s="11"/>
      <c r="D11" s="12" t="s">
        <v>95</v>
      </c>
      <c r="E11" s="24">
        <v>4</v>
      </c>
      <c r="F11" s="24">
        <f t="shared" si="0"/>
        <v>9</v>
      </c>
      <c r="G11" s="24">
        <v>4</v>
      </c>
      <c r="H11" s="24">
        <v>5</v>
      </c>
      <c r="I11" s="24">
        <v>580</v>
      </c>
      <c r="J11" s="24">
        <v>6930</v>
      </c>
      <c r="K11" s="24">
        <v>110</v>
      </c>
      <c r="L11" s="24">
        <v>671</v>
      </c>
      <c r="M11" s="21">
        <v>104</v>
      </c>
    </row>
    <row r="12" spans="2:13" ht="12" customHeight="1">
      <c r="B12" s="10"/>
      <c r="C12" s="11"/>
      <c r="D12" s="12" t="s">
        <v>13</v>
      </c>
      <c r="E12" s="24">
        <v>15</v>
      </c>
      <c r="F12" s="24">
        <f t="shared" si="0"/>
        <v>38</v>
      </c>
      <c r="G12" s="24">
        <v>23</v>
      </c>
      <c r="H12" s="24">
        <v>15</v>
      </c>
      <c r="I12" s="24">
        <v>3222</v>
      </c>
      <c r="J12" s="24">
        <v>32242</v>
      </c>
      <c r="K12" s="24" t="s">
        <v>98</v>
      </c>
      <c r="L12" s="24">
        <v>3943</v>
      </c>
      <c r="M12" s="21">
        <v>252</v>
      </c>
    </row>
    <row r="13" spans="2:13" ht="12" customHeight="1">
      <c r="B13" s="10"/>
      <c r="C13" s="11"/>
      <c r="D13" s="12"/>
      <c r="E13" s="24"/>
      <c r="F13" s="24"/>
      <c r="G13" s="24"/>
      <c r="H13" s="24"/>
      <c r="I13" s="24"/>
      <c r="J13" s="24"/>
      <c r="K13" s="24"/>
      <c r="L13" s="24"/>
      <c r="M13" s="21"/>
    </row>
    <row r="14" spans="2:13" s="16" customFormat="1" ht="12" customHeight="1">
      <c r="B14" s="9"/>
      <c r="C14" s="34" t="s">
        <v>26</v>
      </c>
      <c r="D14" s="35"/>
      <c r="E14" s="23">
        <f>SUM(E15:E20)</f>
        <v>106</v>
      </c>
      <c r="F14" s="23">
        <f aca="true" t="shared" si="2" ref="F14:F62">SUM(G14:H14)</f>
        <v>221</v>
      </c>
      <c r="G14" s="23">
        <f aca="true" t="shared" si="3" ref="G14:M14">SUM(G15:G20)</f>
        <v>108</v>
      </c>
      <c r="H14" s="23">
        <f t="shared" si="3"/>
        <v>113</v>
      </c>
      <c r="I14" s="23">
        <f t="shared" si="3"/>
        <v>10961</v>
      </c>
      <c r="J14" s="23">
        <f t="shared" si="3"/>
        <v>135372</v>
      </c>
      <c r="K14" s="23">
        <f t="shared" si="3"/>
        <v>1276</v>
      </c>
      <c r="L14" s="23">
        <f>SUM(L15:L20)</f>
        <v>13970</v>
      </c>
      <c r="M14" s="23">
        <f t="shared" si="3"/>
        <v>2552</v>
      </c>
    </row>
    <row r="15" spans="2:13" ht="12" customHeight="1">
      <c r="B15" s="10"/>
      <c r="C15" s="11"/>
      <c r="D15" s="12" t="s">
        <v>92</v>
      </c>
      <c r="E15" s="24">
        <v>8</v>
      </c>
      <c r="F15" s="24">
        <f t="shared" si="2"/>
        <v>10</v>
      </c>
      <c r="G15" s="24">
        <v>10</v>
      </c>
      <c r="H15" s="24" t="s">
        <v>98</v>
      </c>
      <c r="I15" s="24">
        <v>760</v>
      </c>
      <c r="J15" s="24">
        <v>7000</v>
      </c>
      <c r="K15" s="24">
        <v>46</v>
      </c>
      <c r="L15" s="24">
        <v>240</v>
      </c>
      <c r="M15" s="21">
        <v>27</v>
      </c>
    </row>
    <row r="16" spans="2:13" ht="12" customHeight="1">
      <c r="B16" s="10"/>
      <c r="C16" s="11"/>
      <c r="D16" s="12" t="s">
        <v>94</v>
      </c>
      <c r="E16" s="24">
        <v>4</v>
      </c>
      <c r="F16" s="24">
        <f t="shared" si="2"/>
        <v>11</v>
      </c>
      <c r="G16" s="24">
        <v>5</v>
      </c>
      <c r="H16" s="24">
        <v>6</v>
      </c>
      <c r="I16" s="24">
        <v>533</v>
      </c>
      <c r="J16" s="24">
        <v>6590</v>
      </c>
      <c r="K16" s="24" t="s">
        <v>98</v>
      </c>
      <c r="L16" s="24">
        <v>1602</v>
      </c>
      <c r="M16" s="21">
        <v>114</v>
      </c>
    </row>
    <row r="17" spans="2:13" ht="12" customHeight="1">
      <c r="B17" s="10"/>
      <c r="C17" s="11"/>
      <c r="D17" s="12" t="s">
        <v>10</v>
      </c>
      <c r="E17" s="24">
        <v>58</v>
      </c>
      <c r="F17" s="24">
        <f t="shared" si="2"/>
        <v>112</v>
      </c>
      <c r="G17" s="24">
        <v>49</v>
      </c>
      <c r="H17" s="24">
        <v>63</v>
      </c>
      <c r="I17" s="24">
        <v>6142</v>
      </c>
      <c r="J17" s="24">
        <v>75965</v>
      </c>
      <c r="K17" s="24">
        <v>160</v>
      </c>
      <c r="L17" s="24">
        <v>5864</v>
      </c>
      <c r="M17" s="21">
        <v>1370</v>
      </c>
    </row>
    <row r="18" spans="2:13" ht="12" customHeight="1">
      <c r="B18" s="10"/>
      <c r="C18" s="11"/>
      <c r="D18" s="12" t="s">
        <v>87</v>
      </c>
      <c r="E18" s="24">
        <v>6</v>
      </c>
      <c r="F18" s="24">
        <f t="shared" si="2"/>
        <v>15</v>
      </c>
      <c r="G18" s="24">
        <v>9</v>
      </c>
      <c r="H18" s="24">
        <v>6</v>
      </c>
      <c r="I18" s="24">
        <v>613</v>
      </c>
      <c r="J18" s="24">
        <v>7560</v>
      </c>
      <c r="K18" s="24">
        <v>410</v>
      </c>
      <c r="L18" s="24">
        <v>1205</v>
      </c>
      <c r="M18" s="21">
        <v>133</v>
      </c>
    </row>
    <row r="19" spans="2:13" ht="12" customHeight="1">
      <c r="B19" s="10"/>
      <c r="C19" s="11"/>
      <c r="D19" s="12" t="s">
        <v>95</v>
      </c>
      <c r="E19" s="24">
        <v>7</v>
      </c>
      <c r="F19" s="24">
        <f t="shared" si="2"/>
        <v>10</v>
      </c>
      <c r="G19" s="24">
        <v>9</v>
      </c>
      <c r="H19" s="24">
        <v>1</v>
      </c>
      <c r="I19" s="24">
        <v>179</v>
      </c>
      <c r="J19" s="24">
        <v>2124</v>
      </c>
      <c r="K19" s="24">
        <v>560</v>
      </c>
      <c r="L19" s="24">
        <v>769</v>
      </c>
      <c r="M19" s="21">
        <v>116</v>
      </c>
    </row>
    <row r="20" spans="2:13" ht="12" customHeight="1">
      <c r="B20" s="10"/>
      <c r="C20" s="11"/>
      <c r="D20" s="12" t="s">
        <v>13</v>
      </c>
      <c r="E20" s="24">
        <v>23</v>
      </c>
      <c r="F20" s="24">
        <f t="shared" si="2"/>
        <v>63</v>
      </c>
      <c r="G20" s="24">
        <v>26</v>
      </c>
      <c r="H20" s="24">
        <v>37</v>
      </c>
      <c r="I20" s="24">
        <v>2734</v>
      </c>
      <c r="J20" s="24">
        <v>36133</v>
      </c>
      <c r="K20" s="24">
        <v>100</v>
      </c>
      <c r="L20" s="24">
        <v>4290</v>
      </c>
      <c r="M20" s="21">
        <v>792</v>
      </c>
    </row>
    <row r="21" spans="2:13" ht="12" customHeight="1">
      <c r="B21" s="10"/>
      <c r="C21" s="11"/>
      <c r="D21" s="12"/>
      <c r="E21" s="24"/>
      <c r="F21" s="23"/>
      <c r="G21" s="24"/>
      <c r="H21" s="24"/>
      <c r="I21" s="24"/>
      <c r="J21" s="24"/>
      <c r="K21" s="24"/>
      <c r="M21" s="21"/>
    </row>
    <row r="22" spans="2:13" ht="12" customHeight="1">
      <c r="B22" s="10"/>
      <c r="C22" s="34" t="s">
        <v>99</v>
      </c>
      <c r="D22" s="35"/>
      <c r="E22" s="23">
        <f>SUM(E23:E29)</f>
        <v>200</v>
      </c>
      <c r="F22" s="23">
        <f t="shared" si="2"/>
        <v>329</v>
      </c>
      <c r="G22" s="23">
        <f aca="true" t="shared" si="4" ref="G22:M22">SUM(G23:G29)</f>
        <v>204</v>
      </c>
      <c r="H22" s="23">
        <f t="shared" si="4"/>
        <v>125</v>
      </c>
      <c r="I22" s="23">
        <f t="shared" si="4"/>
        <v>18753</v>
      </c>
      <c r="J22" s="23">
        <f t="shared" si="4"/>
        <v>231022</v>
      </c>
      <c r="K22" s="23">
        <f t="shared" si="4"/>
        <v>2343</v>
      </c>
      <c r="L22" s="23">
        <f t="shared" si="4"/>
        <v>20608</v>
      </c>
      <c r="M22" s="23">
        <f t="shared" si="4"/>
        <v>4388</v>
      </c>
    </row>
    <row r="23" spans="2:13" ht="12" customHeight="1">
      <c r="B23" s="10"/>
      <c r="C23" s="11"/>
      <c r="D23" s="12" t="s">
        <v>92</v>
      </c>
      <c r="E23" s="24">
        <v>20</v>
      </c>
      <c r="F23" s="24">
        <f t="shared" si="2"/>
        <v>30</v>
      </c>
      <c r="G23" s="24">
        <v>29</v>
      </c>
      <c r="H23" s="24">
        <v>1</v>
      </c>
      <c r="I23" s="24">
        <v>2258</v>
      </c>
      <c r="J23" s="24">
        <v>26462</v>
      </c>
      <c r="K23" s="24">
        <v>10</v>
      </c>
      <c r="L23" s="24">
        <v>965</v>
      </c>
      <c r="M23" s="21">
        <v>324</v>
      </c>
    </row>
    <row r="24" spans="2:13" ht="12" customHeight="1">
      <c r="B24" s="10"/>
      <c r="C24" s="11"/>
      <c r="D24" s="12" t="s">
        <v>93</v>
      </c>
      <c r="E24" s="24">
        <v>8</v>
      </c>
      <c r="F24" s="24">
        <f t="shared" si="2"/>
        <v>8</v>
      </c>
      <c r="G24" s="24">
        <v>8</v>
      </c>
      <c r="H24" s="24" t="s">
        <v>98</v>
      </c>
      <c r="I24" s="24" t="s">
        <v>98</v>
      </c>
      <c r="J24" s="24" t="s">
        <v>98</v>
      </c>
      <c r="K24" s="24">
        <v>708</v>
      </c>
      <c r="L24" s="24" t="s">
        <v>98</v>
      </c>
      <c r="M24" s="21">
        <v>58</v>
      </c>
    </row>
    <row r="25" spans="2:13" ht="12" customHeight="1">
      <c r="B25" s="10"/>
      <c r="C25" s="11"/>
      <c r="D25" s="12" t="s">
        <v>94</v>
      </c>
      <c r="E25" s="24">
        <v>11</v>
      </c>
      <c r="F25" s="24">
        <f t="shared" si="2"/>
        <v>20</v>
      </c>
      <c r="G25" s="24">
        <v>12</v>
      </c>
      <c r="H25" s="24">
        <v>8</v>
      </c>
      <c r="I25" s="24">
        <v>1197</v>
      </c>
      <c r="J25" s="24">
        <v>16242</v>
      </c>
      <c r="K25" s="24">
        <v>30</v>
      </c>
      <c r="L25" s="24">
        <v>3051</v>
      </c>
      <c r="M25" s="21">
        <v>285</v>
      </c>
    </row>
    <row r="26" spans="2:13" ht="12" customHeight="1">
      <c r="B26" s="10"/>
      <c r="C26" s="11"/>
      <c r="D26" s="12" t="s">
        <v>10</v>
      </c>
      <c r="E26" s="24">
        <v>92</v>
      </c>
      <c r="F26" s="24">
        <f t="shared" si="2"/>
        <v>160</v>
      </c>
      <c r="G26" s="24">
        <v>72</v>
      </c>
      <c r="H26" s="24">
        <v>88</v>
      </c>
      <c r="I26" s="24">
        <v>7736</v>
      </c>
      <c r="J26" s="24">
        <v>92758</v>
      </c>
      <c r="K26" s="24" t="s">
        <v>98</v>
      </c>
      <c r="L26" s="24">
        <v>6134</v>
      </c>
      <c r="M26" s="21">
        <v>2048</v>
      </c>
    </row>
    <row r="27" spans="2:13" ht="12" customHeight="1">
      <c r="B27" s="10"/>
      <c r="C27" s="11"/>
      <c r="D27" s="12" t="s">
        <v>87</v>
      </c>
      <c r="E27" s="24">
        <v>17</v>
      </c>
      <c r="F27" s="24">
        <f t="shared" si="2"/>
        <v>27</v>
      </c>
      <c r="G27" s="24">
        <v>22</v>
      </c>
      <c r="H27" s="24">
        <v>5</v>
      </c>
      <c r="I27" s="24">
        <v>1239</v>
      </c>
      <c r="J27" s="24">
        <v>19556</v>
      </c>
      <c r="K27" s="24">
        <v>1098</v>
      </c>
      <c r="L27" s="24">
        <v>1960</v>
      </c>
      <c r="M27" s="21">
        <v>331</v>
      </c>
    </row>
    <row r="28" spans="2:13" ht="12" customHeight="1">
      <c r="B28" s="10"/>
      <c r="C28" s="11"/>
      <c r="D28" s="12" t="s">
        <v>95</v>
      </c>
      <c r="E28" s="24">
        <v>23</v>
      </c>
      <c r="F28" s="24">
        <f t="shared" si="2"/>
        <v>31</v>
      </c>
      <c r="G28" s="24">
        <v>27</v>
      </c>
      <c r="H28" s="24">
        <v>4</v>
      </c>
      <c r="I28" s="24">
        <v>970</v>
      </c>
      <c r="J28" s="24">
        <v>12773</v>
      </c>
      <c r="K28" s="24">
        <v>66</v>
      </c>
      <c r="L28" s="24">
        <v>1204</v>
      </c>
      <c r="M28" s="21">
        <v>450</v>
      </c>
    </row>
    <row r="29" spans="2:13" ht="12" customHeight="1">
      <c r="B29" s="10"/>
      <c r="C29" s="11"/>
      <c r="D29" s="12" t="s">
        <v>13</v>
      </c>
      <c r="E29" s="24">
        <v>29</v>
      </c>
      <c r="F29" s="24">
        <f t="shared" si="2"/>
        <v>53</v>
      </c>
      <c r="G29" s="24">
        <v>34</v>
      </c>
      <c r="H29" s="24">
        <v>19</v>
      </c>
      <c r="I29" s="24">
        <v>5353</v>
      </c>
      <c r="J29" s="24">
        <v>63231</v>
      </c>
      <c r="K29" s="24">
        <v>431</v>
      </c>
      <c r="L29" s="24">
        <v>7294</v>
      </c>
      <c r="M29" s="21">
        <v>892</v>
      </c>
    </row>
    <row r="30" spans="2:13" ht="12" customHeight="1">
      <c r="B30" s="10"/>
      <c r="C30" s="11"/>
      <c r="D30" s="12"/>
      <c r="E30" s="24"/>
      <c r="F30" s="23"/>
      <c r="G30" s="24"/>
      <c r="H30" s="24"/>
      <c r="I30" s="24"/>
      <c r="J30" s="24"/>
      <c r="K30" s="24"/>
      <c r="L30" s="24"/>
      <c r="M30" s="21"/>
    </row>
    <row r="31" spans="2:13" s="16" customFormat="1" ht="12" customHeight="1">
      <c r="B31" s="9"/>
      <c r="C31" s="34" t="s">
        <v>27</v>
      </c>
      <c r="D31" s="35"/>
      <c r="E31" s="23">
        <f>SUM(E32:E37)</f>
        <v>188</v>
      </c>
      <c r="F31" s="23">
        <f t="shared" si="2"/>
        <v>500</v>
      </c>
      <c r="G31" s="23">
        <f aca="true" t="shared" si="5" ref="G31:M31">SUM(G32:G37)</f>
        <v>286</v>
      </c>
      <c r="H31" s="23">
        <f t="shared" si="5"/>
        <v>214</v>
      </c>
      <c r="I31" s="23">
        <f t="shared" si="5"/>
        <v>37268</v>
      </c>
      <c r="J31" s="23">
        <f t="shared" si="5"/>
        <v>453342</v>
      </c>
      <c r="K31" s="23">
        <f t="shared" si="5"/>
        <v>6566</v>
      </c>
      <c r="L31" s="23">
        <f t="shared" si="5"/>
        <v>53528</v>
      </c>
      <c r="M31" s="23">
        <f t="shared" si="5"/>
        <v>4455</v>
      </c>
    </row>
    <row r="32" spans="2:13" ht="12" customHeight="1">
      <c r="B32" s="10"/>
      <c r="C32" s="11"/>
      <c r="D32" s="12" t="s">
        <v>92</v>
      </c>
      <c r="E32" s="24">
        <v>17</v>
      </c>
      <c r="F32" s="24">
        <f t="shared" si="2"/>
        <v>50</v>
      </c>
      <c r="G32" s="24">
        <v>37</v>
      </c>
      <c r="H32" s="24">
        <v>13</v>
      </c>
      <c r="I32" s="24">
        <v>8106</v>
      </c>
      <c r="J32" s="24">
        <v>95791</v>
      </c>
      <c r="K32" s="24">
        <v>1950</v>
      </c>
      <c r="L32" s="24">
        <v>7614</v>
      </c>
      <c r="M32" s="21">
        <v>491</v>
      </c>
    </row>
    <row r="33" spans="2:13" ht="12" customHeight="1">
      <c r="B33" s="10"/>
      <c r="C33" s="11"/>
      <c r="D33" s="12" t="s">
        <v>94</v>
      </c>
      <c r="E33" s="24">
        <v>24</v>
      </c>
      <c r="F33" s="24">
        <f t="shared" si="2"/>
        <v>101</v>
      </c>
      <c r="G33" s="24">
        <v>48</v>
      </c>
      <c r="H33" s="24">
        <v>53</v>
      </c>
      <c r="I33" s="24">
        <v>5393</v>
      </c>
      <c r="J33" s="24">
        <v>78604</v>
      </c>
      <c r="K33" s="24">
        <v>2067</v>
      </c>
      <c r="L33" s="24">
        <v>19525</v>
      </c>
      <c r="M33" s="21">
        <v>784</v>
      </c>
    </row>
    <row r="34" spans="2:13" ht="12" customHeight="1">
      <c r="B34" s="10"/>
      <c r="C34" s="11"/>
      <c r="D34" s="12" t="s">
        <v>10</v>
      </c>
      <c r="E34" s="24">
        <v>81</v>
      </c>
      <c r="F34" s="24">
        <f t="shared" si="2"/>
        <v>184</v>
      </c>
      <c r="G34" s="24">
        <v>83</v>
      </c>
      <c r="H34" s="24">
        <v>101</v>
      </c>
      <c r="I34" s="24">
        <v>12754</v>
      </c>
      <c r="J34" s="24">
        <v>157514</v>
      </c>
      <c r="K34" s="24">
        <v>410</v>
      </c>
      <c r="L34" s="24">
        <v>8984</v>
      </c>
      <c r="M34" s="21">
        <v>1782</v>
      </c>
    </row>
    <row r="35" spans="2:13" ht="12" customHeight="1">
      <c r="B35" s="10"/>
      <c r="C35" s="11"/>
      <c r="D35" s="12" t="s">
        <v>87</v>
      </c>
      <c r="E35" s="24">
        <v>7</v>
      </c>
      <c r="F35" s="24">
        <f t="shared" si="2"/>
        <v>10</v>
      </c>
      <c r="G35" s="24">
        <v>9</v>
      </c>
      <c r="H35" s="24">
        <v>1</v>
      </c>
      <c r="I35" s="24">
        <v>397</v>
      </c>
      <c r="J35" s="24">
        <v>4877</v>
      </c>
      <c r="K35" s="24">
        <v>303</v>
      </c>
      <c r="L35" s="24">
        <v>736</v>
      </c>
      <c r="M35" s="21">
        <v>139</v>
      </c>
    </row>
    <row r="36" spans="2:13" ht="12" customHeight="1">
      <c r="B36" s="10"/>
      <c r="C36" s="11"/>
      <c r="D36" s="12" t="s">
        <v>95</v>
      </c>
      <c r="E36" s="24">
        <v>22</v>
      </c>
      <c r="F36" s="24">
        <f t="shared" si="2"/>
        <v>53</v>
      </c>
      <c r="G36" s="24">
        <v>39</v>
      </c>
      <c r="H36" s="24">
        <v>14</v>
      </c>
      <c r="I36" s="24">
        <v>3039</v>
      </c>
      <c r="J36" s="24">
        <v>35190</v>
      </c>
      <c r="K36" s="24">
        <v>1183</v>
      </c>
      <c r="L36" s="24">
        <v>5724</v>
      </c>
      <c r="M36" s="21">
        <v>384</v>
      </c>
    </row>
    <row r="37" spans="2:13" ht="12" customHeight="1">
      <c r="B37" s="10"/>
      <c r="C37" s="11"/>
      <c r="D37" s="12" t="s">
        <v>13</v>
      </c>
      <c r="E37" s="24">
        <v>37</v>
      </c>
      <c r="F37" s="24">
        <f t="shared" si="2"/>
        <v>102</v>
      </c>
      <c r="G37" s="24">
        <v>70</v>
      </c>
      <c r="H37" s="24">
        <v>32</v>
      </c>
      <c r="I37" s="24">
        <v>7579</v>
      </c>
      <c r="J37" s="24">
        <v>81366</v>
      </c>
      <c r="K37" s="24">
        <v>653</v>
      </c>
      <c r="L37" s="24">
        <v>10945</v>
      </c>
      <c r="M37" s="21">
        <v>875</v>
      </c>
    </row>
    <row r="38" spans="2:13" ht="12" customHeight="1">
      <c r="B38" s="10"/>
      <c r="C38" s="11"/>
      <c r="D38" s="12"/>
      <c r="E38" s="24"/>
      <c r="F38" s="23"/>
      <c r="G38" s="24"/>
      <c r="H38" s="24"/>
      <c r="I38" s="24"/>
      <c r="J38" s="24"/>
      <c r="K38" s="24"/>
      <c r="L38" s="24"/>
      <c r="M38" s="21"/>
    </row>
    <row r="39" spans="2:13" ht="12" customHeight="1">
      <c r="B39" s="10"/>
      <c r="C39" s="34" t="s">
        <v>28</v>
      </c>
      <c r="D39" s="35"/>
      <c r="E39" s="23">
        <f>SUM(E40:E45)</f>
        <v>70</v>
      </c>
      <c r="F39" s="23">
        <f t="shared" si="2"/>
        <v>97</v>
      </c>
      <c r="G39" s="23">
        <f aca="true" t="shared" si="6" ref="G39:M39">SUM(G40:G45)</f>
        <v>44</v>
      </c>
      <c r="H39" s="23">
        <f t="shared" si="6"/>
        <v>53</v>
      </c>
      <c r="I39" s="23">
        <f t="shared" si="6"/>
        <v>10597</v>
      </c>
      <c r="J39" s="23">
        <f t="shared" si="6"/>
        <v>86926</v>
      </c>
      <c r="K39" s="23">
        <f t="shared" si="6"/>
        <v>393</v>
      </c>
      <c r="L39" s="23">
        <f t="shared" si="6"/>
        <v>9695</v>
      </c>
      <c r="M39" s="23">
        <f t="shared" si="6"/>
        <v>1385</v>
      </c>
    </row>
    <row r="40" spans="2:13" ht="12" customHeight="1">
      <c r="B40" s="10"/>
      <c r="C40" s="11"/>
      <c r="D40" s="12" t="s">
        <v>92</v>
      </c>
      <c r="E40" s="24">
        <v>1</v>
      </c>
      <c r="F40" s="23" t="s">
        <v>88</v>
      </c>
      <c r="G40" s="23" t="s">
        <v>88</v>
      </c>
      <c r="H40" s="24" t="s">
        <v>98</v>
      </c>
      <c r="I40" s="23" t="s">
        <v>88</v>
      </c>
      <c r="J40" s="23" t="s">
        <v>88</v>
      </c>
      <c r="K40" s="24" t="s">
        <v>98</v>
      </c>
      <c r="L40" s="23" t="s">
        <v>88</v>
      </c>
      <c r="M40" s="23" t="s">
        <v>88</v>
      </c>
    </row>
    <row r="41" spans="2:13" ht="12" customHeight="1">
      <c r="B41" s="10"/>
      <c r="C41" s="11"/>
      <c r="D41" s="12" t="s">
        <v>94</v>
      </c>
      <c r="E41" s="24">
        <v>5</v>
      </c>
      <c r="F41" s="23" t="s">
        <v>88</v>
      </c>
      <c r="G41" s="23" t="s">
        <v>88</v>
      </c>
      <c r="H41" s="23" t="s">
        <v>88</v>
      </c>
      <c r="I41" s="23" t="s">
        <v>88</v>
      </c>
      <c r="J41" s="23" t="s">
        <v>88</v>
      </c>
      <c r="K41" s="23" t="s">
        <v>88</v>
      </c>
      <c r="L41" s="23" t="s">
        <v>88</v>
      </c>
      <c r="M41" s="24" t="s">
        <v>98</v>
      </c>
    </row>
    <row r="42" spans="2:13" ht="12" customHeight="1">
      <c r="B42" s="10"/>
      <c r="C42" s="11"/>
      <c r="D42" s="12" t="s">
        <v>10</v>
      </c>
      <c r="E42" s="24">
        <v>31</v>
      </c>
      <c r="F42" s="24">
        <f t="shared" si="2"/>
        <v>43</v>
      </c>
      <c r="G42" s="24">
        <v>15</v>
      </c>
      <c r="H42" s="24">
        <v>28</v>
      </c>
      <c r="I42" s="24">
        <v>3425</v>
      </c>
      <c r="J42" s="24">
        <v>42535</v>
      </c>
      <c r="K42" s="24" t="s">
        <v>98</v>
      </c>
      <c r="L42" s="24">
        <v>3374</v>
      </c>
      <c r="M42" s="21">
        <v>687</v>
      </c>
    </row>
    <row r="43" spans="2:13" ht="12" customHeight="1">
      <c r="B43" s="10"/>
      <c r="C43" s="11"/>
      <c r="D43" s="12" t="s">
        <v>87</v>
      </c>
      <c r="E43" s="24">
        <v>7</v>
      </c>
      <c r="F43" s="24">
        <f t="shared" si="2"/>
        <v>8</v>
      </c>
      <c r="G43" s="24">
        <v>6</v>
      </c>
      <c r="H43" s="24">
        <v>2</v>
      </c>
      <c r="I43" s="24">
        <v>340</v>
      </c>
      <c r="J43" s="24">
        <v>3093</v>
      </c>
      <c r="K43" s="24">
        <v>225</v>
      </c>
      <c r="L43" s="24">
        <v>510</v>
      </c>
      <c r="M43" s="21">
        <v>155</v>
      </c>
    </row>
    <row r="44" spans="2:13" ht="12" customHeight="1">
      <c r="B44" s="10"/>
      <c r="C44" s="11"/>
      <c r="D44" s="12" t="s">
        <v>95</v>
      </c>
      <c r="E44" s="24">
        <v>12</v>
      </c>
      <c r="F44" s="24">
        <f t="shared" si="2"/>
        <v>17</v>
      </c>
      <c r="G44" s="24">
        <v>7</v>
      </c>
      <c r="H44" s="24">
        <v>10</v>
      </c>
      <c r="I44" s="24">
        <v>4263</v>
      </c>
      <c r="J44" s="24">
        <v>10830</v>
      </c>
      <c r="K44" s="24" t="s">
        <v>98</v>
      </c>
      <c r="L44" s="24">
        <v>1092</v>
      </c>
      <c r="M44" s="21">
        <v>217</v>
      </c>
    </row>
    <row r="45" spans="2:13" ht="12" customHeight="1">
      <c r="B45" s="10"/>
      <c r="C45" s="11"/>
      <c r="D45" s="12" t="s">
        <v>13</v>
      </c>
      <c r="E45" s="24">
        <v>14</v>
      </c>
      <c r="F45" s="24">
        <f t="shared" si="2"/>
        <v>29</v>
      </c>
      <c r="G45" s="24">
        <v>16</v>
      </c>
      <c r="H45" s="24">
        <v>13</v>
      </c>
      <c r="I45" s="24">
        <v>2569</v>
      </c>
      <c r="J45" s="24">
        <v>30468</v>
      </c>
      <c r="K45" s="24">
        <v>168</v>
      </c>
      <c r="L45" s="24">
        <v>4719</v>
      </c>
      <c r="M45" s="21">
        <v>326</v>
      </c>
    </row>
    <row r="46" spans="2:13" ht="12" customHeight="1">
      <c r="B46" s="10"/>
      <c r="C46" s="11"/>
      <c r="D46" s="12"/>
      <c r="E46" s="24"/>
      <c r="F46" s="23"/>
      <c r="G46" s="24"/>
      <c r="H46" s="24"/>
      <c r="I46" s="24"/>
      <c r="J46" s="24"/>
      <c r="K46" s="24"/>
      <c r="L46" s="24"/>
      <c r="M46" s="21"/>
    </row>
    <row r="47" spans="2:13" ht="12" customHeight="1">
      <c r="B47" s="10"/>
      <c r="C47" s="34" t="s">
        <v>29</v>
      </c>
      <c r="D47" s="35"/>
      <c r="E47" s="23">
        <f>SUM(E48:E53)</f>
        <v>93</v>
      </c>
      <c r="F47" s="23">
        <f t="shared" si="2"/>
        <v>190</v>
      </c>
      <c r="G47" s="23">
        <f aca="true" t="shared" si="7" ref="G47:M47">SUM(G48:G53)</f>
        <v>94</v>
      </c>
      <c r="H47" s="23">
        <f t="shared" si="7"/>
        <v>96</v>
      </c>
      <c r="I47" s="23">
        <f t="shared" si="7"/>
        <v>21462</v>
      </c>
      <c r="J47" s="23">
        <v>210487</v>
      </c>
      <c r="K47" s="23">
        <f t="shared" si="7"/>
        <v>2012</v>
      </c>
      <c r="L47" s="23">
        <f t="shared" si="7"/>
        <v>12777</v>
      </c>
      <c r="M47" s="23">
        <f t="shared" si="7"/>
        <v>1783</v>
      </c>
    </row>
    <row r="48" spans="2:13" ht="12" customHeight="1">
      <c r="B48" s="10"/>
      <c r="C48" s="11"/>
      <c r="D48" s="12" t="s">
        <v>92</v>
      </c>
      <c r="E48" s="24">
        <v>5</v>
      </c>
      <c r="F48" s="24">
        <f t="shared" si="2"/>
        <v>22</v>
      </c>
      <c r="G48" s="24">
        <v>14</v>
      </c>
      <c r="H48" s="24">
        <v>8</v>
      </c>
      <c r="I48" s="24">
        <v>10926</v>
      </c>
      <c r="J48" s="24">
        <v>90872</v>
      </c>
      <c r="K48" s="24" t="s">
        <v>98</v>
      </c>
      <c r="L48" s="24">
        <v>2113</v>
      </c>
      <c r="M48" s="21">
        <v>160</v>
      </c>
    </row>
    <row r="49" spans="2:13" ht="12" customHeight="1">
      <c r="B49" s="10"/>
      <c r="C49" s="11"/>
      <c r="D49" s="12" t="s">
        <v>94</v>
      </c>
      <c r="E49" s="24">
        <v>4</v>
      </c>
      <c r="F49" s="24">
        <f t="shared" si="2"/>
        <v>10</v>
      </c>
      <c r="G49" s="24">
        <v>3</v>
      </c>
      <c r="H49" s="24">
        <v>7</v>
      </c>
      <c r="I49" s="24">
        <v>613</v>
      </c>
      <c r="J49" s="24">
        <v>7546</v>
      </c>
      <c r="K49" s="24">
        <v>15</v>
      </c>
      <c r="L49" s="24">
        <v>1470</v>
      </c>
      <c r="M49" s="21">
        <v>92</v>
      </c>
    </row>
    <row r="50" spans="2:13" ht="12" customHeight="1">
      <c r="B50" s="10"/>
      <c r="C50" s="11"/>
      <c r="D50" s="12" t="s">
        <v>10</v>
      </c>
      <c r="E50" s="24">
        <v>55</v>
      </c>
      <c r="F50" s="24">
        <f t="shared" si="2"/>
        <v>104</v>
      </c>
      <c r="G50" s="24">
        <v>42</v>
      </c>
      <c r="H50" s="24">
        <v>62</v>
      </c>
      <c r="I50" s="24">
        <v>5351</v>
      </c>
      <c r="J50" s="24">
        <v>69596</v>
      </c>
      <c r="K50" s="24">
        <v>348</v>
      </c>
      <c r="L50" s="24">
        <v>4322</v>
      </c>
      <c r="M50" s="21">
        <v>977</v>
      </c>
    </row>
    <row r="51" spans="2:13" ht="12" customHeight="1">
      <c r="B51" s="10"/>
      <c r="C51" s="11"/>
      <c r="D51" s="12" t="s">
        <v>87</v>
      </c>
      <c r="E51" s="24">
        <v>6</v>
      </c>
      <c r="F51" s="24">
        <f t="shared" si="2"/>
        <v>8</v>
      </c>
      <c r="G51" s="24">
        <v>7</v>
      </c>
      <c r="H51" s="24">
        <v>1</v>
      </c>
      <c r="I51" s="24">
        <v>314</v>
      </c>
      <c r="J51" s="24">
        <v>3647</v>
      </c>
      <c r="K51" s="24">
        <v>598</v>
      </c>
      <c r="L51" s="24">
        <v>519</v>
      </c>
      <c r="M51" s="21">
        <v>100</v>
      </c>
    </row>
    <row r="52" spans="2:13" ht="12" customHeight="1">
      <c r="B52" s="10"/>
      <c r="C52" s="11"/>
      <c r="D52" s="12" t="s">
        <v>95</v>
      </c>
      <c r="E52" s="24">
        <v>8</v>
      </c>
      <c r="F52" s="24">
        <f t="shared" si="2"/>
        <v>15</v>
      </c>
      <c r="G52" s="24">
        <v>10</v>
      </c>
      <c r="H52" s="24">
        <v>5</v>
      </c>
      <c r="I52" s="24">
        <v>525</v>
      </c>
      <c r="J52" s="24">
        <v>7686</v>
      </c>
      <c r="K52" s="24">
        <v>220</v>
      </c>
      <c r="L52" s="24">
        <v>1284</v>
      </c>
      <c r="M52" s="21">
        <v>214</v>
      </c>
    </row>
    <row r="53" spans="2:13" ht="12" customHeight="1">
      <c r="B53" s="10"/>
      <c r="C53" s="11"/>
      <c r="D53" s="12" t="s">
        <v>13</v>
      </c>
      <c r="E53" s="24">
        <v>15</v>
      </c>
      <c r="F53" s="24">
        <f t="shared" si="2"/>
        <v>31</v>
      </c>
      <c r="G53" s="24">
        <v>18</v>
      </c>
      <c r="H53" s="24">
        <v>13</v>
      </c>
      <c r="I53" s="24">
        <v>3733</v>
      </c>
      <c r="J53" s="24">
        <v>31150</v>
      </c>
      <c r="K53" s="24">
        <v>831</v>
      </c>
      <c r="L53" s="24">
        <v>3069</v>
      </c>
      <c r="M53" s="21">
        <v>240</v>
      </c>
    </row>
    <row r="54" spans="2:13" ht="12" customHeight="1">
      <c r="B54" s="10"/>
      <c r="C54" s="11"/>
      <c r="D54" s="12"/>
      <c r="E54" s="24"/>
      <c r="F54" s="23"/>
      <c r="G54" s="24"/>
      <c r="H54" s="24"/>
      <c r="I54" s="24"/>
      <c r="J54" s="24"/>
      <c r="K54" s="24"/>
      <c r="L54" s="24"/>
      <c r="M54" s="21"/>
    </row>
    <row r="55" spans="2:13" ht="12" customHeight="1">
      <c r="B55" s="10"/>
      <c r="C55" s="34" t="s">
        <v>30</v>
      </c>
      <c r="D55" s="35"/>
      <c r="E55" s="23">
        <f>SUM(E56:E62)</f>
        <v>75</v>
      </c>
      <c r="F55" s="23">
        <f t="shared" si="2"/>
        <v>148</v>
      </c>
      <c r="G55" s="23">
        <f aca="true" t="shared" si="8" ref="G55:M55">SUM(G56:G62)</f>
        <v>81</v>
      </c>
      <c r="H55" s="23">
        <f t="shared" si="8"/>
        <v>67</v>
      </c>
      <c r="I55" s="23">
        <f t="shared" si="8"/>
        <v>12444</v>
      </c>
      <c r="J55" s="23">
        <f t="shared" si="8"/>
        <v>156279</v>
      </c>
      <c r="K55" s="23">
        <f t="shared" si="8"/>
        <v>1408</v>
      </c>
      <c r="L55" s="23">
        <f t="shared" si="8"/>
        <v>16933</v>
      </c>
      <c r="M55" s="23">
        <f t="shared" si="8"/>
        <v>1448</v>
      </c>
    </row>
    <row r="56" spans="2:13" ht="12" customHeight="1">
      <c r="B56" s="10"/>
      <c r="C56" s="11"/>
      <c r="D56" s="12" t="s">
        <v>92</v>
      </c>
      <c r="E56" s="24">
        <v>4</v>
      </c>
      <c r="F56" s="24">
        <f t="shared" si="2"/>
        <v>21</v>
      </c>
      <c r="G56" s="24">
        <v>16</v>
      </c>
      <c r="H56" s="24">
        <v>5</v>
      </c>
      <c r="I56" s="24">
        <v>3800</v>
      </c>
      <c r="J56" s="24">
        <v>47586</v>
      </c>
      <c r="K56" s="24">
        <v>824</v>
      </c>
      <c r="L56" s="24">
        <v>4144</v>
      </c>
      <c r="M56" s="21">
        <v>96</v>
      </c>
    </row>
    <row r="57" spans="2:13" ht="12" customHeight="1">
      <c r="B57" s="10"/>
      <c r="C57" s="11"/>
      <c r="D57" s="12" t="s">
        <v>93</v>
      </c>
      <c r="E57" s="24">
        <v>2</v>
      </c>
      <c r="F57" s="23" t="s">
        <v>88</v>
      </c>
      <c r="G57" s="23" t="s">
        <v>88</v>
      </c>
      <c r="H57" s="24" t="s">
        <v>98</v>
      </c>
      <c r="I57" s="24" t="s">
        <v>98</v>
      </c>
      <c r="J57" s="24" t="s">
        <v>98</v>
      </c>
      <c r="K57" s="23" t="s">
        <v>88</v>
      </c>
      <c r="L57" s="24" t="s">
        <v>98</v>
      </c>
      <c r="M57" s="23" t="s">
        <v>88</v>
      </c>
    </row>
    <row r="58" spans="2:13" ht="12" customHeight="1">
      <c r="B58" s="10"/>
      <c r="C58" s="11"/>
      <c r="D58" s="12" t="s">
        <v>94</v>
      </c>
      <c r="E58" s="24">
        <v>4</v>
      </c>
      <c r="F58" s="24">
        <f t="shared" si="2"/>
        <v>7</v>
      </c>
      <c r="G58" s="24">
        <v>4</v>
      </c>
      <c r="H58" s="24">
        <v>3</v>
      </c>
      <c r="I58" s="24">
        <v>71</v>
      </c>
      <c r="J58" s="24">
        <v>784</v>
      </c>
      <c r="K58" s="24">
        <v>245</v>
      </c>
      <c r="L58" s="24">
        <v>124</v>
      </c>
      <c r="M58" s="21">
        <v>50</v>
      </c>
    </row>
    <row r="59" spans="2:13" ht="12" customHeight="1">
      <c r="B59" s="10"/>
      <c r="C59" s="11"/>
      <c r="D59" s="12" t="s">
        <v>10</v>
      </c>
      <c r="E59" s="24">
        <v>41</v>
      </c>
      <c r="F59" s="24">
        <f t="shared" si="2"/>
        <v>74</v>
      </c>
      <c r="G59" s="24">
        <v>30</v>
      </c>
      <c r="H59" s="24">
        <v>44</v>
      </c>
      <c r="I59" s="24">
        <v>4013</v>
      </c>
      <c r="J59" s="24">
        <v>52811</v>
      </c>
      <c r="K59" s="24" t="s">
        <v>98</v>
      </c>
      <c r="L59" s="24">
        <v>4242</v>
      </c>
      <c r="M59" s="21">
        <v>819</v>
      </c>
    </row>
    <row r="60" spans="2:13" ht="12" customHeight="1">
      <c r="B60" s="10"/>
      <c r="C60" s="11"/>
      <c r="D60" s="12" t="s">
        <v>87</v>
      </c>
      <c r="E60" s="24">
        <v>6</v>
      </c>
      <c r="F60" s="24">
        <f t="shared" si="2"/>
        <v>11</v>
      </c>
      <c r="G60" s="24">
        <v>10</v>
      </c>
      <c r="H60" s="24">
        <v>1</v>
      </c>
      <c r="I60" s="24">
        <v>708</v>
      </c>
      <c r="J60" s="24">
        <v>8238</v>
      </c>
      <c r="K60" s="24">
        <v>301</v>
      </c>
      <c r="L60" s="24">
        <v>1061</v>
      </c>
      <c r="M60" s="21">
        <v>101</v>
      </c>
    </row>
    <row r="61" spans="2:13" ht="12" customHeight="1">
      <c r="B61" s="10"/>
      <c r="C61" s="11"/>
      <c r="D61" s="12" t="s">
        <v>95</v>
      </c>
      <c r="E61" s="24">
        <v>12</v>
      </c>
      <c r="F61" s="24">
        <f t="shared" si="2"/>
        <v>23</v>
      </c>
      <c r="G61" s="24">
        <v>15</v>
      </c>
      <c r="H61" s="24">
        <v>8</v>
      </c>
      <c r="I61" s="24">
        <v>2072</v>
      </c>
      <c r="J61" s="24">
        <v>26046</v>
      </c>
      <c r="K61" s="24">
        <v>10</v>
      </c>
      <c r="L61" s="24">
        <v>4925</v>
      </c>
      <c r="M61" s="21">
        <v>262</v>
      </c>
    </row>
    <row r="62" spans="2:13" ht="12" customHeight="1">
      <c r="B62" s="10"/>
      <c r="C62" s="11"/>
      <c r="D62" s="12" t="s">
        <v>13</v>
      </c>
      <c r="E62" s="24">
        <v>6</v>
      </c>
      <c r="F62" s="24">
        <f t="shared" si="2"/>
        <v>12</v>
      </c>
      <c r="G62" s="24">
        <v>6</v>
      </c>
      <c r="H62" s="24">
        <v>6</v>
      </c>
      <c r="I62" s="24">
        <v>1780</v>
      </c>
      <c r="J62" s="24">
        <v>20814</v>
      </c>
      <c r="K62" s="24">
        <v>28</v>
      </c>
      <c r="L62" s="24">
        <v>2437</v>
      </c>
      <c r="M62" s="21">
        <v>120</v>
      </c>
    </row>
    <row r="64" ht="12" customHeight="1">
      <c r="B64" s="7" t="s">
        <v>97</v>
      </c>
    </row>
  </sheetData>
  <mergeCells count="16">
    <mergeCell ref="C55:D55"/>
    <mergeCell ref="M3:M5"/>
    <mergeCell ref="C22:D22"/>
    <mergeCell ref="C39:D39"/>
    <mergeCell ref="C47:D47"/>
    <mergeCell ref="B3:D5"/>
    <mergeCell ref="E3:E5"/>
    <mergeCell ref="F3:H4"/>
    <mergeCell ref="I3:J3"/>
    <mergeCell ref="I4:I5"/>
    <mergeCell ref="J4:J5"/>
    <mergeCell ref="K3:K5"/>
    <mergeCell ref="L3:L5"/>
    <mergeCell ref="C31:D31"/>
    <mergeCell ref="C14:D14"/>
    <mergeCell ref="C7:D7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3.00390625" style="1" bestFit="1" customWidth="1"/>
    <col min="12" max="12" width="14.125" style="1" bestFit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79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9"/>
      <c r="C7" s="34" t="s">
        <v>31</v>
      </c>
      <c r="D7" s="35"/>
      <c r="E7" s="23">
        <f>SUM(E8:E13)</f>
        <v>40</v>
      </c>
      <c r="F7" s="23">
        <f>SUM(G7:H7)</f>
        <v>92</v>
      </c>
      <c r="G7" s="23">
        <f aca="true" t="shared" si="0" ref="G7:M7">SUM(G8:G13)</f>
        <v>50</v>
      </c>
      <c r="H7" s="23">
        <f t="shared" si="0"/>
        <v>42</v>
      </c>
      <c r="I7" s="23">
        <f t="shared" si="0"/>
        <v>5749</v>
      </c>
      <c r="J7" s="23">
        <f t="shared" si="0"/>
        <v>62339</v>
      </c>
      <c r="K7" s="23">
        <f t="shared" si="0"/>
        <v>131</v>
      </c>
      <c r="L7" s="23">
        <f t="shared" si="0"/>
        <v>7815</v>
      </c>
      <c r="M7" s="23">
        <f t="shared" si="0"/>
        <v>827</v>
      </c>
    </row>
    <row r="8" spans="2:13" ht="12" customHeight="1">
      <c r="B8" s="10"/>
      <c r="C8" s="11"/>
      <c r="D8" s="12" t="s">
        <v>92</v>
      </c>
      <c r="E8" s="24">
        <v>1</v>
      </c>
      <c r="F8" s="23" t="s">
        <v>88</v>
      </c>
      <c r="G8" s="23" t="s">
        <v>88</v>
      </c>
      <c r="H8" s="23" t="s">
        <v>88</v>
      </c>
      <c r="I8" s="23" t="s">
        <v>88</v>
      </c>
      <c r="J8" s="23" t="s">
        <v>88</v>
      </c>
      <c r="K8" s="24" t="s">
        <v>98</v>
      </c>
      <c r="L8" s="23" t="s">
        <v>88</v>
      </c>
      <c r="M8" s="23" t="s">
        <v>88</v>
      </c>
    </row>
    <row r="9" spans="2:13" ht="12" customHeight="1">
      <c r="B9" s="10"/>
      <c r="C9" s="11"/>
      <c r="D9" s="12" t="s">
        <v>94</v>
      </c>
      <c r="E9" s="24">
        <v>2</v>
      </c>
      <c r="F9" s="23" t="s">
        <v>88</v>
      </c>
      <c r="G9" s="23" t="s">
        <v>88</v>
      </c>
      <c r="H9" s="23" t="s">
        <v>88</v>
      </c>
      <c r="I9" s="23" t="s">
        <v>88</v>
      </c>
      <c r="J9" s="23" t="s">
        <v>88</v>
      </c>
      <c r="K9" s="24" t="s">
        <v>98</v>
      </c>
      <c r="L9" s="23" t="s">
        <v>88</v>
      </c>
      <c r="M9" s="23" t="s">
        <v>88</v>
      </c>
    </row>
    <row r="10" spans="2:13" ht="12" customHeight="1">
      <c r="B10" s="10"/>
      <c r="C10" s="11"/>
      <c r="D10" s="12" t="s">
        <v>10</v>
      </c>
      <c r="E10" s="24">
        <v>29</v>
      </c>
      <c r="F10" s="24">
        <f aca="true" t="shared" si="1" ref="F10:F69">SUM(G10:H10)</f>
        <v>67</v>
      </c>
      <c r="G10" s="24">
        <v>35</v>
      </c>
      <c r="H10" s="24">
        <v>32</v>
      </c>
      <c r="I10" s="24">
        <v>3073</v>
      </c>
      <c r="J10" s="24">
        <v>38240</v>
      </c>
      <c r="K10" s="24" t="s">
        <v>98</v>
      </c>
      <c r="L10" s="24">
        <v>4056</v>
      </c>
      <c r="M10" s="21">
        <v>644</v>
      </c>
    </row>
    <row r="11" spans="2:13" ht="12" customHeight="1">
      <c r="B11" s="10"/>
      <c r="C11" s="11"/>
      <c r="D11" s="12" t="s">
        <v>87</v>
      </c>
      <c r="E11" s="24">
        <v>2</v>
      </c>
      <c r="F11" s="23" t="s">
        <v>88</v>
      </c>
      <c r="G11" s="23" t="s">
        <v>88</v>
      </c>
      <c r="H11" s="24" t="s">
        <v>98</v>
      </c>
      <c r="I11" s="23" t="s">
        <v>88</v>
      </c>
      <c r="J11" s="23" t="s">
        <v>88</v>
      </c>
      <c r="K11" s="23" t="s">
        <v>88</v>
      </c>
      <c r="L11" s="23" t="s">
        <v>88</v>
      </c>
      <c r="M11" s="23" t="s">
        <v>88</v>
      </c>
    </row>
    <row r="12" spans="2:13" ht="12" customHeight="1">
      <c r="B12" s="10"/>
      <c r="C12" s="11"/>
      <c r="D12" s="12" t="s">
        <v>95</v>
      </c>
      <c r="E12" s="24">
        <v>1</v>
      </c>
      <c r="F12" s="23" t="s">
        <v>88</v>
      </c>
      <c r="G12" s="23" t="s">
        <v>88</v>
      </c>
      <c r="H12" s="23" t="s">
        <v>88</v>
      </c>
      <c r="I12" s="23" t="s">
        <v>88</v>
      </c>
      <c r="J12" s="23" t="s">
        <v>88</v>
      </c>
      <c r="K12" s="23" t="s">
        <v>88</v>
      </c>
      <c r="L12" s="23" t="s">
        <v>88</v>
      </c>
      <c r="M12" s="23" t="s">
        <v>88</v>
      </c>
    </row>
    <row r="13" spans="2:13" ht="12" customHeight="1">
      <c r="B13" s="10"/>
      <c r="C13" s="11"/>
      <c r="D13" s="12" t="s">
        <v>13</v>
      </c>
      <c r="E13" s="24">
        <v>5</v>
      </c>
      <c r="F13" s="24">
        <f t="shared" si="1"/>
        <v>25</v>
      </c>
      <c r="G13" s="24">
        <v>15</v>
      </c>
      <c r="H13" s="24">
        <v>10</v>
      </c>
      <c r="I13" s="24">
        <v>2676</v>
      </c>
      <c r="J13" s="24">
        <v>24099</v>
      </c>
      <c r="K13" s="24">
        <v>131</v>
      </c>
      <c r="L13" s="24">
        <v>3759</v>
      </c>
      <c r="M13" s="21">
        <v>183</v>
      </c>
    </row>
    <row r="14" spans="2:13" ht="12" customHeight="1">
      <c r="B14" s="10"/>
      <c r="C14" s="11"/>
      <c r="D14" s="12"/>
      <c r="E14" s="24"/>
      <c r="F14" s="23"/>
      <c r="G14" s="24"/>
      <c r="H14" s="24"/>
      <c r="I14" s="24"/>
      <c r="J14" s="24"/>
      <c r="K14" s="24"/>
      <c r="L14" s="24"/>
      <c r="M14" s="21"/>
    </row>
    <row r="15" spans="2:13" s="16" customFormat="1" ht="12" customHeight="1">
      <c r="B15" s="9"/>
      <c r="C15" s="34" t="s">
        <v>100</v>
      </c>
      <c r="D15" s="35"/>
      <c r="E15" s="23">
        <f>SUM(E16:E22)</f>
        <v>75</v>
      </c>
      <c r="F15" s="23">
        <f t="shared" si="1"/>
        <v>164</v>
      </c>
      <c r="G15" s="23">
        <f aca="true" t="shared" si="2" ref="G15:M15">SUM(G16:G22)</f>
        <v>82</v>
      </c>
      <c r="H15" s="23">
        <f t="shared" si="2"/>
        <v>82</v>
      </c>
      <c r="I15" s="23">
        <f t="shared" si="2"/>
        <v>11306</v>
      </c>
      <c r="J15" s="23">
        <f t="shared" si="2"/>
        <v>149452</v>
      </c>
      <c r="K15" s="23">
        <f t="shared" si="2"/>
        <v>858</v>
      </c>
      <c r="L15" s="23">
        <f t="shared" si="2"/>
        <v>12531</v>
      </c>
      <c r="M15" s="23">
        <f t="shared" si="2"/>
        <v>1439</v>
      </c>
    </row>
    <row r="16" spans="2:13" ht="12" customHeight="1">
      <c r="B16" s="10"/>
      <c r="C16" s="11"/>
      <c r="D16" s="12" t="s">
        <v>93</v>
      </c>
      <c r="E16" s="24">
        <v>1</v>
      </c>
      <c r="F16" s="23" t="s">
        <v>88</v>
      </c>
      <c r="G16" s="23" t="s">
        <v>88</v>
      </c>
      <c r="H16" s="23" t="s">
        <v>88</v>
      </c>
      <c r="I16" s="23" t="s">
        <v>88</v>
      </c>
      <c r="J16" s="23" t="s">
        <v>88</v>
      </c>
      <c r="K16" s="23" t="s">
        <v>88</v>
      </c>
      <c r="L16" s="23" t="s">
        <v>88</v>
      </c>
      <c r="M16" s="23" t="s">
        <v>88</v>
      </c>
    </row>
    <row r="17" spans="2:13" ht="12" customHeight="1">
      <c r="B17" s="10"/>
      <c r="C17" s="11"/>
      <c r="D17" s="12" t="s">
        <v>9</v>
      </c>
      <c r="E17" s="24">
        <v>1</v>
      </c>
      <c r="F17" s="23" t="s">
        <v>88</v>
      </c>
      <c r="G17" s="23" t="s">
        <v>88</v>
      </c>
      <c r="H17" s="23" t="s">
        <v>88</v>
      </c>
      <c r="I17" s="23" t="s">
        <v>88</v>
      </c>
      <c r="J17" s="23" t="s">
        <v>88</v>
      </c>
      <c r="K17" s="24" t="s">
        <v>98</v>
      </c>
      <c r="L17" s="23" t="s">
        <v>88</v>
      </c>
      <c r="M17" s="23" t="s">
        <v>88</v>
      </c>
    </row>
    <row r="18" spans="2:13" ht="12" customHeight="1">
      <c r="B18" s="10"/>
      <c r="C18" s="11"/>
      <c r="D18" s="12" t="s">
        <v>94</v>
      </c>
      <c r="E18" s="24">
        <v>11</v>
      </c>
      <c r="F18" s="24">
        <f t="shared" si="1"/>
        <v>19</v>
      </c>
      <c r="G18" s="24">
        <v>10</v>
      </c>
      <c r="H18" s="24">
        <v>9</v>
      </c>
      <c r="I18" s="24">
        <v>974</v>
      </c>
      <c r="J18" s="24">
        <v>11290</v>
      </c>
      <c r="K18" s="24">
        <v>143</v>
      </c>
      <c r="L18" s="24">
        <v>2052</v>
      </c>
      <c r="M18" s="21">
        <v>177</v>
      </c>
    </row>
    <row r="19" spans="2:13" ht="12" customHeight="1">
      <c r="B19" s="10"/>
      <c r="C19" s="11"/>
      <c r="D19" s="12" t="s">
        <v>10</v>
      </c>
      <c r="E19" s="24">
        <v>42</v>
      </c>
      <c r="F19" s="24">
        <f t="shared" si="1"/>
        <v>100</v>
      </c>
      <c r="G19" s="24">
        <v>43</v>
      </c>
      <c r="H19" s="24">
        <v>57</v>
      </c>
      <c r="I19" s="24">
        <v>8120</v>
      </c>
      <c r="J19" s="24">
        <v>98973</v>
      </c>
      <c r="K19" s="24" t="s">
        <v>98</v>
      </c>
      <c r="L19" s="24">
        <v>7483</v>
      </c>
      <c r="M19" s="21">
        <v>860</v>
      </c>
    </row>
    <row r="20" spans="2:13" ht="12" customHeight="1">
      <c r="B20" s="10"/>
      <c r="C20" s="11"/>
      <c r="D20" s="12" t="s">
        <v>87</v>
      </c>
      <c r="E20" s="24">
        <v>2</v>
      </c>
      <c r="F20" s="23" t="s">
        <v>88</v>
      </c>
      <c r="G20" s="23" t="s">
        <v>88</v>
      </c>
      <c r="H20" s="24" t="s">
        <v>98</v>
      </c>
      <c r="I20" s="23" t="s">
        <v>88</v>
      </c>
      <c r="J20" s="23" t="s">
        <v>88</v>
      </c>
      <c r="K20" s="23" t="s">
        <v>88</v>
      </c>
      <c r="L20" s="23" t="s">
        <v>88</v>
      </c>
      <c r="M20" s="23" t="s">
        <v>88</v>
      </c>
    </row>
    <row r="21" spans="2:13" ht="12" customHeight="1">
      <c r="B21" s="10"/>
      <c r="C21" s="11"/>
      <c r="D21" s="12" t="s">
        <v>95</v>
      </c>
      <c r="E21" s="24">
        <v>6</v>
      </c>
      <c r="F21" s="24">
        <f t="shared" si="1"/>
        <v>19</v>
      </c>
      <c r="G21" s="24">
        <v>15</v>
      </c>
      <c r="H21" s="24">
        <v>4</v>
      </c>
      <c r="I21" s="24">
        <v>881</v>
      </c>
      <c r="J21" s="24">
        <v>11965</v>
      </c>
      <c r="K21" s="24">
        <v>680</v>
      </c>
      <c r="L21" s="24">
        <v>1557</v>
      </c>
      <c r="M21" s="21">
        <v>231</v>
      </c>
    </row>
    <row r="22" spans="2:13" ht="12" customHeight="1">
      <c r="B22" s="10"/>
      <c r="C22" s="11"/>
      <c r="D22" s="12" t="s">
        <v>13</v>
      </c>
      <c r="E22" s="24">
        <v>12</v>
      </c>
      <c r="F22" s="24">
        <f t="shared" si="1"/>
        <v>26</v>
      </c>
      <c r="G22" s="24">
        <v>14</v>
      </c>
      <c r="H22" s="24">
        <v>12</v>
      </c>
      <c r="I22" s="24">
        <v>1331</v>
      </c>
      <c r="J22" s="24">
        <v>27224</v>
      </c>
      <c r="K22" s="24">
        <v>35</v>
      </c>
      <c r="L22" s="24">
        <v>1439</v>
      </c>
      <c r="M22" s="21">
        <v>171</v>
      </c>
    </row>
    <row r="23" spans="2:13" ht="12" customHeight="1">
      <c r="B23" s="10"/>
      <c r="C23" s="11"/>
      <c r="D23" s="12"/>
      <c r="E23" s="24"/>
      <c r="F23" s="23"/>
      <c r="G23" s="24"/>
      <c r="H23" s="24"/>
      <c r="I23" s="24"/>
      <c r="J23" s="24"/>
      <c r="K23" s="24"/>
      <c r="L23" s="24"/>
      <c r="M23" s="21"/>
    </row>
    <row r="24" spans="2:13" ht="12" customHeight="1">
      <c r="B24" s="10"/>
      <c r="C24" s="34" t="s">
        <v>101</v>
      </c>
      <c r="D24" s="35"/>
      <c r="E24" s="23">
        <f>SUM(E25:E32)</f>
        <v>141</v>
      </c>
      <c r="F24" s="23">
        <f t="shared" si="1"/>
        <v>330</v>
      </c>
      <c r="G24" s="23">
        <f aca="true" t="shared" si="3" ref="G24:M24">SUM(G25:G32)</f>
        <v>182</v>
      </c>
      <c r="H24" s="23">
        <f t="shared" si="3"/>
        <v>148</v>
      </c>
      <c r="I24" s="23">
        <f t="shared" si="3"/>
        <v>23994</v>
      </c>
      <c r="J24" s="23">
        <f t="shared" si="3"/>
        <v>264341</v>
      </c>
      <c r="K24" s="23">
        <f t="shared" si="3"/>
        <v>2594</v>
      </c>
      <c r="L24" s="23">
        <f t="shared" si="3"/>
        <v>29973</v>
      </c>
      <c r="M24" s="23">
        <f t="shared" si="3"/>
        <v>3419</v>
      </c>
    </row>
    <row r="25" spans="2:13" ht="12" customHeight="1">
      <c r="B25" s="10"/>
      <c r="C25" s="11"/>
      <c r="D25" s="12" t="s">
        <v>92</v>
      </c>
      <c r="E25" s="24">
        <v>9</v>
      </c>
      <c r="F25" s="24">
        <f t="shared" si="1"/>
        <v>25</v>
      </c>
      <c r="G25" s="24">
        <v>16</v>
      </c>
      <c r="H25" s="24">
        <v>9</v>
      </c>
      <c r="I25" s="24">
        <v>3752</v>
      </c>
      <c r="J25" s="24">
        <v>34851</v>
      </c>
      <c r="K25" s="24">
        <v>476</v>
      </c>
      <c r="L25" s="24">
        <v>5148</v>
      </c>
      <c r="M25" s="21">
        <v>250</v>
      </c>
    </row>
    <row r="26" spans="2:13" ht="12" customHeight="1">
      <c r="B26" s="10"/>
      <c r="C26" s="11"/>
      <c r="D26" s="12" t="s">
        <v>93</v>
      </c>
      <c r="E26" s="24">
        <v>2</v>
      </c>
      <c r="F26" s="23" t="s">
        <v>88</v>
      </c>
      <c r="G26" s="23" t="s">
        <v>88</v>
      </c>
      <c r="H26" s="24" t="s">
        <v>98</v>
      </c>
      <c r="I26" s="24" t="s">
        <v>98</v>
      </c>
      <c r="J26" s="24" t="s">
        <v>98</v>
      </c>
      <c r="K26" s="23" t="s">
        <v>88</v>
      </c>
      <c r="L26" s="24" t="s">
        <v>98</v>
      </c>
      <c r="M26" s="23" t="s">
        <v>88</v>
      </c>
    </row>
    <row r="27" spans="2:13" ht="12" customHeight="1">
      <c r="B27" s="10"/>
      <c r="C27" s="11"/>
      <c r="D27" s="12" t="s">
        <v>9</v>
      </c>
      <c r="E27" s="24">
        <v>1</v>
      </c>
      <c r="F27" s="23" t="s">
        <v>88</v>
      </c>
      <c r="G27" s="23" t="s">
        <v>88</v>
      </c>
      <c r="H27" s="24">
        <v>2</v>
      </c>
      <c r="I27" s="23" t="s">
        <v>88</v>
      </c>
      <c r="J27" s="23" t="s">
        <v>88</v>
      </c>
      <c r="K27" s="24" t="s">
        <v>98</v>
      </c>
      <c r="L27" s="23" t="s">
        <v>88</v>
      </c>
      <c r="M27" s="23" t="s">
        <v>88</v>
      </c>
    </row>
    <row r="28" spans="2:13" ht="12" customHeight="1">
      <c r="B28" s="10"/>
      <c r="C28" s="11"/>
      <c r="D28" s="12" t="s">
        <v>94</v>
      </c>
      <c r="E28" s="24">
        <v>11</v>
      </c>
      <c r="F28" s="24">
        <f t="shared" si="1"/>
        <v>25</v>
      </c>
      <c r="G28" s="24">
        <v>14</v>
      </c>
      <c r="H28" s="24">
        <v>11</v>
      </c>
      <c r="I28" s="24">
        <v>2646</v>
      </c>
      <c r="J28" s="24">
        <v>22661</v>
      </c>
      <c r="K28" s="24">
        <v>224</v>
      </c>
      <c r="L28" s="24">
        <v>8009</v>
      </c>
      <c r="M28" s="21">
        <v>288</v>
      </c>
    </row>
    <row r="29" spans="2:13" ht="12" customHeight="1">
      <c r="B29" s="10"/>
      <c r="C29" s="11"/>
      <c r="D29" s="12" t="s">
        <v>10</v>
      </c>
      <c r="E29" s="24">
        <v>73</v>
      </c>
      <c r="F29" s="24">
        <f t="shared" si="1"/>
        <v>171</v>
      </c>
      <c r="G29" s="24">
        <v>81</v>
      </c>
      <c r="H29" s="24">
        <v>90</v>
      </c>
      <c r="I29" s="24">
        <v>13146</v>
      </c>
      <c r="J29" s="24">
        <v>158709</v>
      </c>
      <c r="K29" s="24">
        <v>239</v>
      </c>
      <c r="L29" s="24">
        <v>11381</v>
      </c>
      <c r="M29" s="21">
        <v>1921</v>
      </c>
    </row>
    <row r="30" spans="2:13" ht="12" customHeight="1">
      <c r="B30" s="10"/>
      <c r="C30" s="11"/>
      <c r="D30" s="12" t="s">
        <v>87</v>
      </c>
      <c r="E30" s="24">
        <v>4</v>
      </c>
      <c r="F30" s="24">
        <f t="shared" si="1"/>
        <v>8</v>
      </c>
      <c r="G30" s="24">
        <v>4</v>
      </c>
      <c r="H30" s="24">
        <v>4</v>
      </c>
      <c r="I30" s="24">
        <v>235</v>
      </c>
      <c r="J30" s="24">
        <v>2390</v>
      </c>
      <c r="K30" s="24">
        <v>302</v>
      </c>
      <c r="L30" s="24">
        <v>380</v>
      </c>
      <c r="M30" s="21">
        <v>86</v>
      </c>
    </row>
    <row r="31" spans="2:13" ht="12" customHeight="1">
      <c r="B31" s="10"/>
      <c r="C31" s="11"/>
      <c r="D31" s="12" t="s">
        <v>95</v>
      </c>
      <c r="E31" s="24">
        <v>17</v>
      </c>
      <c r="F31" s="24">
        <f t="shared" si="1"/>
        <v>28</v>
      </c>
      <c r="G31" s="24">
        <v>17</v>
      </c>
      <c r="H31" s="24">
        <v>11</v>
      </c>
      <c r="I31" s="24">
        <v>963</v>
      </c>
      <c r="J31" s="24">
        <v>10302</v>
      </c>
      <c r="K31" s="24">
        <v>800</v>
      </c>
      <c r="L31" s="24">
        <v>2240</v>
      </c>
      <c r="M31" s="21">
        <v>336</v>
      </c>
    </row>
    <row r="32" spans="2:13" ht="12" customHeight="1">
      <c r="B32" s="10"/>
      <c r="C32" s="11"/>
      <c r="D32" s="12" t="s">
        <v>13</v>
      </c>
      <c r="E32" s="24">
        <v>24</v>
      </c>
      <c r="F32" s="24">
        <f t="shared" si="1"/>
        <v>71</v>
      </c>
      <c r="G32" s="24">
        <v>50</v>
      </c>
      <c r="H32" s="24">
        <v>21</v>
      </c>
      <c r="I32" s="24">
        <v>3252</v>
      </c>
      <c r="J32" s="24">
        <v>35428</v>
      </c>
      <c r="K32" s="24">
        <v>553</v>
      </c>
      <c r="L32" s="24">
        <v>2815</v>
      </c>
      <c r="M32" s="21">
        <v>538</v>
      </c>
    </row>
    <row r="33" spans="2:13" ht="12" customHeight="1">
      <c r="B33" s="10"/>
      <c r="C33" s="11"/>
      <c r="D33" s="12"/>
      <c r="E33" s="24"/>
      <c r="F33" s="23"/>
      <c r="G33" s="24"/>
      <c r="H33" s="24"/>
      <c r="I33" s="24"/>
      <c r="J33" s="24"/>
      <c r="K33" s="24"/>
      <c r="L33" s="24"/>
      <c r="M33" s="21"/>
    </row>
    <row r="34" spans="2:13" ht="12" customHeight="1">
      <c r="B34" s="10"/>
      <c r="C34" s="34" t="s">
        <v>102</v>
      </c>
      <c r="D34" s="35"/>
      <c r="E34" s="23">
        <f>SUM(E35:E42)</f>
        <v>88</v>
      </c>
      <c r="F34" s="23">
        <f t="shared" si="1"/>
        <v>166</v>
      </c>
      <c r="G34" s="23">
        <f aca="true" t="shared" si="4" ref="G34:M34">SUM(G35:G42)</f>
        <v>87</v>
      </c>
      <c r="H34" s="23">
        <f t="shared" si="4"/>
        <v>79</v>
      </c>
      <c r="I34" s="23">
        <f t="shared" si="4"/>
        <v>10630</v>
      </c>
      <c r="J34" s="23">
        <f t="shared" si="4"/>
        <v>103532</v>
      </c>
      <c r="K34" s="23">
        <f t="shared" si="4"/>
        <v>1854</v>
      </c>
      <c r="L34" s="23">
        <f t="shared" si="4"/>
        <v>11141</v>
      </c>
      <c r="M34" s="23">
        <f t="shared" si="4"/>
        <v>2405</v>
      </c>
    </row>
    <row r="35" spans="2:13" ht="12" customHeight="1">
      <c r="B35" s="10"/>
      <c r="C35" s="11"/>
      <c r="D35" s="12" t="s">
        <v>92</v>
      </c>
      <c r="E35" s="24">
        <v>1</v>
      </c>
      <c r="F35" s="23" t="s">
        <v>88</v>
      </c>
      <c r="G35" s="23" t="s">
        <v>88</v>
      </c>
      <c r="H35" s="24" t="s">
        <v>98</v>
      </c>
      <c r="I35" s="23" t="s">
        <v>88</v>
      </c>
      <c r="J35" s="23" t="s">
        <v>88</v>
      </c>
      <c r="K35" s="24" t="s">
        <v>98</v>
      </c>
      <c r="L35" s="23" t="s">
        <v>88</v>
      </c>
      <c r="M35" s="23" t="s">
        <v>88</v>
      </c>
    </row>
    <row r="36" spans="2:13" ht="12" customHeight="1">
      <c r="B36" s="10"/>
      <c r="C36" s="11"/>
      <c r="D36" s="12" t="s">
        <v>93</v>
      </c>
      <c r="E36" s="24">
        <v>8</v>
      </c>
      <c r="F36" s="24">
        <f t="shared" si="1"/>
        <v>8</v>
      </c>
      <c r="G36" s="24">
        <v>8</v>
      </c>
      <c r="H36" s="24" t="s">
        <v>98</v>
      </c>
      <c r="I36" s="24" t="s">
        <v>98</v>
      </c>
      <c r="J36" s="24" t="s">
        <v>98</v>
      </c>
      <c r="K36" s="24">
        <v>1315</v>
      </c>
      <c r="L36" s="24" t="s">
        <v>98</v>
      </c>
      <c r="M36" s="21">
        <v>3</v>
      </c>
    </row>
    <row r="37" spans="2:13" ht="12" customHeight="1">
      <c r="B37" s="10"/>
      <c r="C37" s="11"/>
      <c r="D37" s="12" t="s">
        <v>9</v>
      </c>
      <c r="E37" s="24">
        <v>1</v>
      </c>
      <c r="F37" s="23" t="s">
        <v>88</v>
      </c>
      <c r="G37" s="23" t="s">
        <v>88</v>
      </c>
      <c r="H37" s="23" t="s">
        <v>88</v>
      </c>
      <c r="I37" s="23" t="s">
        <v>88</v>
      </c>
      <c r="J37" s="23" t="s">
        <v>88</v>
      </c>
      <c r="K37" s="24" t="s">
        <v>98</v>
      </c>
      <c r="L37" s="23" t="s">
        <v>88</v>
      </c>
      <c r="M37" s="23" t="s">
        <v>88</v>
      </c>
    </row>
    <row r="38" spans="2:13" ht="12" customHeight="1">
      <c r="B38" s="10"/>
      <c r="C38" s="11"/>
      <c r="D38" s="12" t="s">
        <v>94</v>
      </c>
      <c r="E38" s="24">
        <v>1</v>
      </c>
      <c r="F38" s="23" t="s">
        <v>88</v>
      </c>
      <c r="G38" s="23" t="s">
        <v>88</v>
      </c>
      <c r="H38" s="23" t="s">
        <v>88</v>
      </c>
      <c r="I38" s="23" t="s">
        <v>88</v>
      </c>
      <c r="J38" s="23" t="s">
        <v>88</v>
      </c>
      <c r="K38" s="24" t="s">
        <v>98</v>
      </c>
      <c r="L38" s="23" t="s">
        <v>88</v>
      </c>
      <c r="M38" s="23" t="s">
        <v>88</v>
      </c>
    </row>
    <row r="39" spans="2:13" ht="12" customHeight="1">
      <c r="B39" s="10"/>
      <c r="C39" s="11"/>
      <c r="D39" s="12" t="s">
        <v>10</v>
      </c>
      <c r="E39" s="24">
        <v>48</v>
      </c>
      <c r="F39" s="24">
        <f t="shared" si="1"/>
        <v>108</v>
      </c>
      <c r="G39" s="24">
        <v>48</v>
      </c>
      <c r="H39" s="24">
        <v>60</v>
      </c>
      <c r="I39" s="24">
        <v>4427</v>
      </c>
      <c r="J39" s="24">
        <v>56240</v>
      </c>
      <c r="K39" s="24" t="s">
        <v>98</v>
      </c>
      <c r="L39" s="24">
        <v>5525</v>
      </c>
      <c r="M39" s="21">
        <v>1685</v>
      </c>
    </row>
    <row r="40" spans="2:13" ht="12" customHeight="1">
      <c r="B40" s="10"/>
      <c r="C40" s="11"/>
      <c r="D40" s="12" t="s">
        <v>87</v>
      </c>
      <c r="E40" s="24">
        <v>12</v>
      </c>
      <c r="F40" s="24">
        <f t="shared" si="1"/>
        <v>17</v>
      </c>
      <c r="G40" s="24">
        <v>14</v>
      </c>
      <c r="H40" s="24">
        <v>3</v>
      </c>
      <c r="I40" s="24">
        <v>2865</v>
      </c>
      <c r="J40" s="24">
        <v>6315</v>
      </c>
      <c r="K40" s="24">
        <v>510</v>
      </c>
      <c r="L40" s="24">
        <v>1094</v>
      </c>
      <c r="M40" s="21">
        <v>201</v>
      </c>
    </row>
    <row r="41" spans="2:13" ht="12" customHeight="1">
      <c r="B41" s="10"/>
      <c r="C41" s="11"/>
      <c r="D41" s="12" t="s">
        <v>95</v>
      </c>
      <c r="E41" s="24">
        <v>4</v>
      </c>
      <c r="F41" s="24">
        <f t="shared" si="1"/>
        <v>13</v>
      </c>
      <c r="G41" s="24">
        <v>7</v>
      </c>
      <c r="H41" s="24">
        <v>6</v>
      </c>
      <c r="I41" s="24">
        <v>612</v>
      </c>
      <c r="J41" s="24">
        <v>8684</v>
      </c>
      <c r="K41" s="24">
        <v>10</v>
      </c>
      <c r="L41" s="24">
        <v>1797</v>
      </c>
      <c r="M41" s="21">
        <v>273</v>
      </c>
    </row>
    <row r="42" spans="2:13" ht="12" customHeight="1">
      <c r="B42" s="10"/>
      <c r="C42" s="11"/>
      <c r="D42" s="12" t="s">
        <v>13</v>
      </c>
      <c r="E42" s="24">
        <v>13</v>
      </c>
      <c r="F42" s="24">
        <f t="shared" si="1"/>
        <v>20</v>
      </c>
      <c r="G42" s="24">
        <v>10</v>
      </c>
      <c r="H42" s="24">
        <v>10</v>
      </c>
      <c r="I42" s="24">
        <v>2726</v>
      </c>
      <c r="J42" s="24">
        <v>32293</v>
      </c>
      <c r="K42" s="24">
        <v>19</v>
      </c>
      <c r="L42" s="24">
        <v>2725</v>
      </c>
      <c r="M42" s="21">
        <v>243</v>
      </c>
    </row>
    <row r="43" spans="2:13" ht="12" customHeight="1">
      <c r="B43" s="10"/>
      <c r="C43" s="11"/>
      <c r="D43" s="12"/>
      <c r="E43" s="24"/>
      <c r="F43" s="23"/>
      <c r="G43" s="24"/>
      <c r="H43" s="24"/>
      <c r="I43" s="24"/>
      <c r="J43" s="24"/>
      <c r="K43" s="24"/>
      <c r="L43" s="24"/>
      <c r="M43" s="21"/>
    </row>
    <row r="44" spans="2:13" s="16" customFormat="1" ht="12" customHeight="1">
      <c r="B44" s="9"/>
      <c r="C44" s="34" t="s">
        <v>32</v>
      </c>
      <c r="D44" s="35"/>
      <c r="E44" s="23">
        <f>SUM(E45:E50)</f>
        <v>237</v>
      </c>
      <c r="F44" s="23">
        <f t="shared" si="1"/>
        <v>546</v>
      </c>
      <c r="G44" s="23">
        <f aca="true" t="shared" si="5" ref="G44:M44">SUM(G45:G50)</f>
        <v>279</v>
      </c>
      <c r="H44" s="23">
        <f t="shared" si="5"/>
        <v>267</v>
      </c>
      <c r="I44" s="23">
        <f t="shared" si="5"/>
        <v>49201</v>
      </c>
      <c r="J44" s="23">
        <f t="shared" si="5"/>
        <v>521395</v>
      </c>
      <c r="K44" s="23">
        <f t="shared" si="5"/>
        <v>5778</v>
      </c>
      <c r="L44" s="23">
        <f t="shared" si="5"/>
        <v>51227</v>
      </c>
      <c r="M44" s="23">
        <f t="shared" si="5"/>
        <v>7818</v>
      </c>
    </row>
    <row r="45" spans="2:13" ht="12" customHeight="1">
      <c r="B45" s="10"/>
      <c r="C45" s="11"/>
      <c r="D45" s="12" t="s">
        <v>92</v>
      </c>
      <c r="E45" s="24">
        <v>13</v>
      </c>
      <c r="F45" s="24">
        <f t="shared" si="1"/>
        <v>54</v>
      </c>
      <c r="G45" s="24">
        <v>36</v>
      </c>
      <c r="H45" s="24">
        <v>18</v>
      </c>
      <c r="I45" s="24">
        <v>13123</v>
      </c>
      <c r="J45" s="24">
        <v>126681</v>
      </c>
      <c r="K45" s="24">
        <v>280</v>
      </c>
      <c r="L45" s="24">
        <v>5262</v>
      </c>
      <c r="M45" s="21">
        <v>360</v>
      </c>
    </row>
    <row r="46" spans="2:13" ht="12" customHeight="1">
      <c r="B46" s="10"/>
      <c r="C46" s="11"/>
      <c r="D46" s="12" t="s">
        <v>94</v>
      </c>
      <c r="E46" s="24">
        <v>23</v>
      </c>
      <c r="F46" s="24">
        <f t="shared" si="1"/>
        <v>54</v>
      </c>
      <c r="G46" s="24">
        <v>30</v>
      </c>
      <c r="H46" s="24">
        <v>24</v>
      </c>
      <c r="I46" s="24">
        <v>3209</v>
      </c>
      <c r="J46" s="24">
        <v>43232</v>
      </c>
      <c r="K46" s="24">
        <v>555</v>
      </c>
      <c r="L46" s="24">
        <v>13277</v>
      </c>
      <c r="M46" s="21">
        <v>633</v>
      </c>
    </row>
    <row r="47" spans="2:13" ht="12" customHeight="1">
      <c r="B47" s="10"/>
      <c r="C47" s="11"/>
      <c r="D47" s="12" t="s">
        <v>10</v>
      </c>
      <c r="E47" s="24">
        <v>110</v>
      </c>
      <c r="F47" s="24">
        <f t="shared" si="1"/>
        <v>235</v>
      </c>
      <c r="G47" s="24">
        <v>109</v>
      </c>
      <c r="H47" s="24">
        <v>126</v>
      </c>
      <c r="I47" s="24">
        <v>17710</v>
      </c>
      <c r="J47" s="24">
        <v>210868</v>
      </c>
      <c r="K47" s="24">
        <v>971</v>
      </c>
      <c r="L47" s="24">
        <v>12909</v>
      </c>
      <c r="M47" s="21">
        <v>2387</v>
      </c>
    </row>
    <row r="48" spans="2:13" ht="12" customHeight="1">
      <c r="B48" s="10"/>
      <c r="C48" s="11"/>
      <c r="D48" s="12" t="s">
        <v>87</v>
      </c>
      <c r="E48" s="24">
        <v>9</v>
      </c>
      <c r="F48" s="24">
        <f t="shared" si="1"/>
        <v>12</v>
      </c>
      <c r="G48" s="24">
        <v>12</v>
      </c>
      <c r="H48" s="24" t="s">
        <v>98</v>
      </c>
      <c r="I48" s="24">
        <v>489</v>
      </c>
      <c r="J48" s="24">
        <v>6256</v>
      </c>
      <c r="K48" s="24">
        <v>1017</v>
      </c>
      <c r="L48" s="24">
        <v>1237</v>
      </c>
      <c r="M48" s="21">
        <v>160</v>
      </c>
    </row>
    <row r="49" spans="2:13" ht="12" customHeight="1">
      <c r="B49" s="10"/>
      <c r="C49" s="11"/>
      <c r="D49" s="12" t="s">
        <v>95</v>
      </c>
      <c r="E49" s="24">
        <v>34</v>
      </c>
      <c r="F49" s="24">
        <f t="shared" si="1"/>
        <v>60</v>
      </c>
      <c r="G49" s="24">
        <v>38</v>
      </c>
      <c r="H49" s="24">
        <v>22</v>
      </c>
      <c r="I49" s="24">
        <v>3989</v>
      </c>
      <c r="J49" s="24">
        <v>46966</v>
      </c>
      <c r="K49" s="24">
        <v>1122</v>
      </c>
      <c r="L49" s="24">
        <v>6638</v>
      </c>
      <c r="M49" s="21">
        <v>679</v>
      </c>
    </row>
    <row r="50" spans="2:13" ht="12" customHeight="1">
      <c r="B50" s="10"/>
      <c r="C50" s="11"/>
      <c r="D50" s="12" t="s">
        <v>13</v>
      </c>
      <c r="E50" s="24">
        <v>48</v>
      </c>
      <c r="F50" s="24">
        <f t="shared" si="1"/>
        <v>131</v>
      </c>
      <c r="G50" s="24">
        <v>54</v>
      </c>
      <c r="H50" s="24">
        <v>77</v>
      </c>
      <c r="I50" s="24">
        <v>10681</v>
      </c>
      <c r="J50" s="24">
        <v>87392</v>
      </c>
      <c r="K50" s="24">
        <v>1833</v>
      </c>
      <c r="L50" s="24">
        <v>11904</v>
      </c>
      <c r="M50" s="21">
        <v>3599</v>
      </c>
    </row>
    <row r="51" spans="2:13" ht="12" customHeight="1">
      <c r="B51" s="10"/>
      <c r="C51" s="11"/>
      <c r="D51" s="12"/>
      <c r="E51" s="24"/>
      <c r="F51" s="23"/>
      <c r="G51" s="24"/>
      <c r="H51" s="24"/>
      <c r="I51" s="24"/>
      <c r="J51" s="24"/>
      <c r="K51" s="24"/>
      <c r="L51" s="24"/>
      <c r="M51" s="21"/>
    </row>
    <row r="52" spans="2:13" ht="12" customHeight="1">
      <c r="B52" s="9"/>
      <c r="C52" s="34" t="s">
        <v>34</v>
      </c>
      <c r="D52" s="35"/>
      <c r="E52" s="23">
        <f>SUM(E53:E60)</f>
        <v>124</v>
      </c>
      <c r="F52" s="23">
        <f t="shared" si="1"/>
        <v>229</v>
      </c>
      <c r="G52" s="23">
        <f aca="true" t="shared" si="6" ref="G52:M52">SUM(G53:G60)</f>
        <v>139</v>
      </c>
      <c r="H52" s="23">
        <f t="shared" si="6"/>
        <v>90</v>
      </c>
      <c r="I52" s="23">
        <f t="shared" si="6"/>
        <v>11543</v>
      </c>
      <c r="J52" s="23">
        <f t="shared" si="6"/>
        <v>149600</v>
      </c>
      <c r="K52" s="23">
        <f t="shared" si="6"/>
        <v>5507</v>
      </c>
      <c r="L52" s="23">
        <f t="shared" si="6"/>
        <v>21009</v>
      </c>
      <c r="M52" s="23">
        <f t="shared" si="6"/>
        <v>2731</v>
      </c>
    </row>
    <row r="53" spans="2:13" ht="12" customHeight="1">
      <c r="B53" s="10"/>
      <c r="C53" s="11"/>
      <c r="D53" s="12" t="s">
        <v>92</v>
      </c>
      <c r="E53" s="24">
        <v>3</v>
      </c>
      <c r="F53" s="24">
        <f t="shared" si="1"/>
        <v>4</v>
      </c>
      <c r="G53" s="24">
        <v>4</v>
      </c>
      <c r="H53" s="24" t="s">
        <v>98</v>
      </c>
      <c r="I53" s="24">
        <v>46</v>
      </c>
      <c r="J53" s="24">
        <v>4994</v>
      </c>
      <c r="K53" s="24">
        <v>1995</v>
      </c>
      <c r="L53" s="24">
        <v>321</v>
      </c>
      <c r="M53" s="21">
        <v>62</v>
      </c>
    </row>
    <row r="54" spans="2:13" ht="12" customHeight="1">
      <c r="B54" s="10"/>
      <c r="C54" s="11"/>
      <c r="D54" s="12" t="s">
        <v>93</v>
      </c>
      <c r="E54" s="24">
        <v>13</v>
      </c>
      <c r="F54" s="24">
        <f t="shared" si="1"/>
        <v>17</v>
      </c>
      <c r="G54" s="24">
        <v>17</v>
      </c>
      <c r="H54" s="24" t="s">
        <v>98</v>
      </c>
      <c r="I54" s="24" t="s">
        <v>98</v>
      </c>
      <c r="J54" s="24" t="s">
        <v>98</v>
      </c>
      <c r="K54" s="24">
        <v>845</v>
      </c>
      <c r="L54" s="24" t="s">
        <v>98</v>
      </c>
      <c r="M54" s="21">
        <v>35</v>
      </c>
    </row>
    <row r="55" spans="2:13" ht="12" customHeight="1">
      <c r="B55" s="10"/>
      <c r="C55" s="11"/>
      <c r="D55" s="12" t="s">
        <v>9</v>
      </c>
      <c r="E55" s="24">
        <v>2</v>
      </c>
      <c r="F55" s="23" t="s">
        <v>88</v>
      </c>
      <c r="G55" s="23" t="s">
        <v>88</v>
      </c>
      <c r="H55" s="23" t="s">
        <v>88</v>
      </c>
      <c r="I55" s="23" t="s">
        <v>88</v>
      </c>
      <c r="J55" s="23" t="s">
        <v>88</v>
      </c>
      <c r="K55" s="24" t="s">
        <v>98</v>
      </c>
      <c r="L55" s="23" t="s">
        <v>88</v>
      </c>
      <c r="M55" s="23" t="s">
        <v>88</v>
      </c>
    </row>
    <row r="56" spans="2:13" ht="12" customHeight="1">
      <c r="B56" s="10"/>
      <c r="C56" s="11"/>
      <c r="D56" s="12" t="s">
        <v>94</v>
      </c>
      <c r="E56" s="24">
        <v>7</v>
      </c>
      <c r="F56" s="24">
        <f t="shared" si="1"/>
        <v>29</v>
      </c>
      <c r="G56" s="24">
        <v>12</v>
      </c>
      <c r="H56" s="24">
        <v>17</v>
      </c>
      <c r="I56" s="24">
        <v>2788</v>
      </c>
      <c r="J56" s="24">
        <v>35810</v>
      </c>
      <c r="K56" s="24" t="s">
        <v>98</v>
      </c>
      <c r="L56" s="24">
        <v>6559</v>
      </c>
      <c r="M56" s="21">
        <v>401</v>
      </c>
    </row>
    <row r="57" spans="2:13" ht="12" customHeight="1">
      <c r="B57" s="10"/>
      <c r="C57" s="11"/>
      <c r="D57" s="12" t="s">
        <v>10</v>
      </c>
      <c r="E57" s="24">
        <v>63</v>
      </c>
      <c r="F57" s="24">
        <f t="shared" si="1"/>
        <v>119</v>
      </c>
      <c r="G57" s="24">
        <v>53</v>
      </c>
      <c r="H57" s="24">
        <v>66</v>
      </c>
      <c r="I57" s="24">
        <v>5332</v>
      </c>
      <c r="J57" s="24">
        <v>66757</v>
      </c>
      <c r="K57" s="24">
        <v>1617</v>
      </c>
      <c r="L57" s="24">
        <v>8977</v>
      </c>
      <c r="M57" s="21">
        <v>1484</v>
      </c>
    </row>
    <row r="58" spans="2:13" ht="12" customHeight="1">
      <c r="B58" s="10"/>
      <c r="C58" s="11"/>
      <c r="D58" s="12" t="s">
        <v>87</v>
      </c>
      <c r="E58" s="24">
        <v>8</v>
      </c>
      <c r="F58" s="24">
        <f t="shared" si="1"/>
        <v>12</v>
      </c>
      <c r="G58" s="24">
        <v>12</v>
      </c>
      <c r="H58" s="24" t="s">
        <v>98</v>
      </c>
      <c r="I58" s="24">
        <v>288</v>
      </c>
      <c r="J58" s="24">
        <v>4368</v>
      </c>
      <c r="K58" s="24">
        <v>549</v>
      </c>
      <c r="L58" s="24">
        <v>642</v>
      </c>
      <c r="M58" s="21">
        <v>159</v>
      </c>
    </row>
    <row r="59" spans="2:13" ht="12" customHeight="1">
      <c r="B59" s="10"/>
      <c r="C59" s="11"/>
      <c r="D59" s="12" t="s">
        <v>95</v>
      </c>
      <c r="E59" s="24">
        <v>14</v>
      </c>
      <c r="F59" s="24">
        <f t="shared" si="1"/>
        <v>20</v>
      </c>
      <c r="G59" s="24">
        <v>18</v>
      </c>
      <c r="H59" s="24">
        <v>2</v>
      </c>
      <c r="I59" s="24">
        <v>1011</v>
      </c>
      <c r="J59" s="24">
        <v>11616</v>
      </c>
      <c r="K59" s="24">
        <v>392</v>
      </c>
      <c r="L59" s="24">
        <v>1529</v>
      </c>
      <c r="M59" s="21">
        <v>285</v>
      </c>
    </row>
    <row r="60" spans="2:13" ht="12" customHeight="1">
      <c r="B60" s="10"/>
      <c r="C60" s="11"/>
      <c r="D60" s="12" t="s">
        <v>13</v>
      </c>
      <c r="E60" s="24">
        <v>14</v>
      </c>
      <c r="F60" s="24">
        <f t="shared" si="1"/>
        <v>28</v>
      </c>
      <c r="G60" s="24">
        <v>23</v>
      </c>
      <c r="H60" s="24">
        <v>5</v>
      </c>
      <c r="I60" s="24">
        <v>2078</v>
      </c>
      <c r="J60" s="24">
        <v>26055</v>
      </c>
      <c r="K60" s="24">
        <v>109</v>
      </c>
      <c r="L60" s="24">
        <v>2981</v>
      </c>
      <c r="M60" s="21">
        <v>305</v>
      </c>
    </row>
    <row r="61" spans="2:13" ht="12" customHeight="1">
      <c r="B61" s="10"/>
      <c r="C61" s="11"/>
      <c r="D61" s="12"/>
      <c r="E61" s="24"/>
      <c r="F61" s="23"/>
      <c r="G61" s="24"/>
      <c r="H61" s="24"/>
      <c r="I61" s="24"/>
      <c r="J61" s="24"/>
      <c r="K61" s="24"/>
      <c r="L61" s="24"/>
      <c r="M61" s="21"/>
    </row>
    <row r="62" spans="2:13" ht="12" customHeight="1">
      <c r="B62" s="9"/>
      <c r="C62" s="34" t="s">
        <v>35</v>
      </c>
      <c r="D62" s="35"/>
      <c r="E62" s="23">
        <f>SUM(E63:E69)</f>
        <v>173</v>
      </c>
      <c r="F62" s="23">
        <f t="shared" si="1"/>
        <v>298</v>
      </c>
      <c r="G62" s="23">
        <f aca="true" t="shared" si="7" ref="G62:M62">SUM(G63:G69)</f>
        <v>196</v>
      </c>
      <c r="H62" s="23">
        <f t="shared" si="7"/>
        <v>102</v>
      </c>
      <c r="I62" s="23">
        <f t="shared" si="7"/>
        <v>20238</v>
      </c>
      <c r="J62" s="23">
        <f t="shared" si="7"/>
        <v>222218</v>
      </c>
      <c r="K62" s="23">
        <f t="shared" si="7"/>
        <v>10773</v>
      </c>
      <c r="L62" s="23">
        <f t="shared" si="7"/>
        <v>25491</v>
      </c>
      <c r="M62" s="23">
        <f t="shared" si="7"/>
        <v>3402</v>
      </c>
    </row>
    <row r="63" spans="2:13" ht="12" customHeight="1">
      <c r="B63" s="10"/>
      <c r="C63" s="11"/>
      <c r="D63" s="12" t="s">
        <v>92</v>
      </c>
      <c r="E63" s="24">
        <v>5</v>
      </c>
      <c r="F63" s="24">
        <f t="shared" si="1"/>
        <v>10</v>
      </c>
      <c r="G63" s="24">
        <v>6</v>
      </c>
      <c r="H63" s="24">
        <v>4</v>
      </c>
      <c r="I63" s="24">
        <v>1906</v>
      </c>
      <c r="J63" s="24">
        <v>21108</v>
      </c>
      <c r="K63" s="24" t="s">
        <v>98</v>
      </c>
      <c r="L63" s="24">
        <v>1484</v>
      </c>
      <c r="M63" s="21">
        <v>215</v>
      </c>
    </row>
    <row r="64" spans="2:13" ht="12" customHeight="1">
      <c r="B64" s="10"/>
      <c r="C64" s="11"/>
      <c r="D64" s="12" t="s">
        <v>93</v>
      </c>
      <c r="E64" s="24">
        <v>32</v>
      </c>
      <c r="F64" s="24">
        <f t="shared" si="1"/>
        <v>37</v>
      </c>
      <c r="G64" s="24">
        <v>37</v>
      </c>
      <c r="H64" s="24" t="s">
        <v>98</v>
      </c>
      <c r="I64" s="24" t="s">
        <v>98</v>
      </c>
      <c r="J64" s="24" t="s">
        <v>98</v>
      </c>
      <c r="K64" s="24">
        <v>6031</v>
      </c>
      <c r="L64" s="24" t="s">
        <v>98</v>
      </c>
      <c r="M64" s="21">
        <v>91</v>
      </c>
    </row>
    <row r="65" spans="2:13" ht="12" customHeight="1">
      <c r="B65" s="10"/>
      <c r="C65" s="11"/>
      <c r="D65" s="12" t="s">
        <v>94</v>
      </c>
      <c r="E65" s="24">
        <v>18</v>
      </c>
      <c r="F65" s="24">
        <f t="shared" si="1"/>
        <v>31</v>
      </c>
      <c r="G65" s="24">
        <v>21</v>
      </c>
      <c r="H65" s="24">
        <v>10</v>
      </c>
      <c r="I65" s="24">
        <v>2287</v>
      </c>
      <c r="J65" s="24">
        <v>27443</v>
      </c>
      <c r="K65" s="24">
        <v>651</v>
      </c>
      <c r="L65" s="24">
        <v>6294</v>
      </c>
      <c r="M65" s="21">
        <v>352</v>
      </c>
    </row>
    <row r="66" spans="2:13" ht="12" customHeight="1">
      <c r="B66" s="10"/>
      <c r="C66" s="11"/>
      <c r="D66" s="12" t="s">
        <v>10</v>
      </c>
      <c r="E66" s="24">
        <v>61</v>
      </c>
      <c r="F66" s="24">
        <f t="shared" si="1"/>
        <v>119</v>
      </c>
      <c r="G66" s="24">
        <v>56</v>
      </c>
      <c r="H66" s="24">
        <v>63</v>
      </c>
      <c r="I66" s="24">
        <v>6627</v>
      </c>
      <c r="J66" s="24">
        <v>77543</v>
      </c>
      <c r="K66" s="24">
        <v>1630</v>
      </c>
      <c r="L66" s="24">
        <v>4996</v>
      </c>
      <c r="M66" s="21">
        <v>1360</v>
      </c>
    </row>
    <row r="67" spans="2:13" ht="12" customHeight="1">
      <c r="B67" s="10"/>
      <c r="C67" s="11"/>
      <c r="D67" s="12" t="s">
        <v>87</v>
      </c>
      <c r="E67" s="24">
        <v>10</v>
      </c>
      <c r="F67" s="24">
        <f t="shared" si="1"/>
        <v>14</v>
      </c>
      <c r="G67" s="24">
        <v>13</v>
      </c>
      <c r="H67" s="24">
        <v>1</v>
      </c>
      <c r="I67" s="24">
        <v>832</v>
      </c>
      <c r="J67" s="24">
        <v>5366</v>
      </c>
      <c r="K67" s="24">
        <v>559</v>
      </c>
      <c r="L67" s="24">
        <v>570</v>
      </c>
      <c r="M67" s="21">
        <v>161</v>
      </c>
    </row>
    <row r="68" spans="2:13" ht="12" customHeight="1">
      <c r="B68" s="10"/>
      <c r="C68" s="11"/>
      <c r="D68" s="12" t="s">
        <v>95</v>
      </c>
      <c r="E68" s="24">
        <v>23</v>
      </c>
      <c r="F68" s="24">
        <f t="shared" si="1"/>
        <v>35</v>
      </c>
      <c r="G68" s="24">
        <v>30</v>
      </c>
      <c r="H68" s="24">
        <v>5</v>
      </c>
      <c r="I68" s="24">
        <v>1509</v>
      </c>
      <c r="J68" s="24">
        <v>18299</v>
      </c>
      <c r="K68" s="24">
        <v>1154</v>
      </c>
      <c r="L68" s="24">
        <v>3877</v>
      </c>
      <c r="M68" s="21">
        <v>512</v>
      </c>
    </row>
    <row r="69" spans="2:13" ht="12" customHeight="1">
      <c r="B69" s="10"/>
      <c r="C69" s="11"/>
      <c r="D69" s="12" t="s">
        <v>13</v>
      </c>
      <c r="E69" s="24">
        <v>24</v>
      </c>
      <c r="F69" s="24">
        <f t="shared" si="1"/>
        <v>52</v>
      </c>
      <c r="G69" s="24">
        <v>33</v>
      </c>
      <c r="H69" s="24">
        <v>19</v>
      </c>
      <c r="I69" s="24">
        <v>7077</v>
      </c>
      <c r="J69" s="24">
        <v>72459</v>
      </c>
      <c r="K69" s="24">
        <v>748</v>
      </c>
      <c r="L69" s="24">
        <v>8270</v>
      </c>
      <c r="M69" s="21">
        <v>711</v>
      </c>
    </row>
    <row r="71" ht="12" customHeight="1">
      <c r="B71" s="7" t="s">
        <v>97</v>
      </c>
    </row>
  </sheetData>
  <mergeCells count="16">
    <mergeCell ref="L3:L5"/>
    <mergeCell ref="M3:M5"/>
    <mergeCell ref="C24:D24"/>
    <mergeCell ref="C34:D34"/>
    <mergeCell ref="C15:D15"/>
    <mergeCell ref="I4:I5"/>
    <mergeCell ref="J4:J5"/>
    <mergeCell ref="B3:D5"/>
    <mergeCell ref="I3:J3"/>
    <mergeCell ref="K3:K5"/>
    <mergeCell ref="E3:E5"/>
    <mergeCell ref="F3:H4"/>
    <mergeCell ref="C52:D52"/>
    <mergeCell ref="C62:D62"/>
    <mergeCell ref="C44:D44"/>
    <mergeCell ref="C7:D7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9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3.00390625" style="1" bestFit="1" customWidth="1"/>
    <col min="12" max="12" width="14.125" style="1" bestFit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79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9"/>
      <c r="C7" s="34" t="s">
        <v>33</v>
      </c>
      <c r="D7" s="35"/>
      <c r="E7" s="23">
        <f>SUM(E8:E13)</f>
        <v>134</v>
      </c>
      <c r="F7" s="23">
        <f>SUM(G7:H7)</f>
        <v>243</v>
      </c>
      <c r="G7" s="23">
        <f aca="true" t="shared" si="0" ref="G7:M7">SUM(G8:G13)</f>
        <v>126</v>
      </c>
      <c r="H7" s="23">
        <f t="shared" si="0"/>
        <v>117</v>
      </c>
      <c r="I7" s="23">
        <f t="shared" si="0"/>
        <v>13621</v>
      </c>
      <c r="J7" s="23">
        <f t="shared" si="0"/>
        <v>178316</v>
      </c>
      <c r="K7" s="23">
        <f t="shared" si="0"/>
        <v>2730</v>
      </c>
      <c r="L7" s="23">
        <f t="shared" si="0"/>
        <v>15474</v>
      </c>
      <c r="M7" s="23">
        <f t="shared" si="0"/>
        <v>2457</v>
      </c>
    </row>
    <row r="8" spans="2:13" ht="12" customHeight="1">
      <c r="B8" s="10"/>
      <c r="C8" s="11"/>
      <c r="D8" s="12" t="s">
        <v>92</v>
      </c>
      <c r="E8" s="24">
        <v>3</v>
      </c>
      <c r="F8" s="24">
        <f aca="true" t="shared" si="1" ref="F8:F67">SUM(G8:H8)</f>
        <v>4</v>
      </c>
      <c r="G8" s="24">
        <v>3</v>
      </c>
      <c r="H8" s="24">
        <v>1</v>
      </c>
      <c r="I8" s="24">
        <v>410</v>
      </c>
      <c r="J8" s="24">
        <v>6620</v>
      </c>
      <c r="K8" s="24">
        <v>30</v>
      </c>
      <c r="L8" s="24">
        <v>125</v>
      </c>
      <c r="M8" s="21">
        <v>40</v>
      </c>
    </row>
    <row r="9" spans="2:13" ht="12" customHeight="1">
      <c r="B9" s="10"/>
      <c r="C9" s="11"/>
      <c r="D9" s="12" t="s">
        <v>94</v>
      </c>
      <c r="E9" s="24">
        <v>11</v>
      </c>
      <c r="F9" s="24">
        <f t="shared" si="1"/>
        <v>19</v>
      </c>
      <c r="G9" s="24">
        <v>7</v>
      </c>
      <c r="H9" s="24">
        <v>12</v>
      </c>
      <c r="I9" s="24">
        <v>778</v>
      </c>
      <c r="J9" s="24">
        <v>9400</v>
      </c>
      <c r="K9" s="24" t="s">
        <v>98</v>
      </c>
      <c r="L9" s="24">
        <v>1922</v>
      </c>
      <c r="M9" s="21">
        <v>195</v>
      </c>
    </row>
    <row r="10" spans="2:13" ht="12" customHeight="1">
      <c r="B10" s="10"/>
      <c r="C10" s="11"/>
      <c r="D10" s="12" t="s">
        <v>10</v>
      </c>
      <c r="E10" s="24">
        <v>68</v>
      </c>
      <c r="F10" s="24">
        <f t="shared" si="1"/>
        <v>137</v>
      </c>
      <c r="G10" s="24">
        <v>59</v>
      </c>
      <c r="H10" s="24">
        <v>78</v>
      </c>
      <c r="I10" s="24">
        <v>7672</v>
      </c>
      <c r="J10" s="24">
        <v>98659</v>
      </c>
      <c r="K10" s="24">
        <v>111</v>
      </c>
      <c r="L10" s="24">
        <v>5771</v>
      </c>
      <c r="M10" s="21">
        <v>1304</v>
      </c>
    </row>
    <row r="11" spans="2:13" ht="12" customHeight="1">
      <c r="B11" s="10"/>
      <c r="C11" s="11"/>
      <c r="D11" s="12" t="s">
        <v>87</v>
      </c>
      <c r="E11" s="24">
        <v>18</v>
      </c>
      <c r="F11" s="24">
        <f t="shared" si="1"/>
        <v>27</v>
      </c>
      <c r="G11" s="24">
        <v>22</v>
      </c>
      <c r="H11" s="24">
        <v>5</v>
      </c>
      <c r="I11" s="24">
        <v>1298</v>
      </c>
      <c r="J11" s="24">
        <v>17273</v>
      </c>
      <c r="K11" s="24">
        <v>1690</v>
      </c>
      <c r="L11" s="24">
        <v>2476</v>
      </c>
      <c r="M11" s="21">
        <v>281</v>
      </c>
    </row>
    <row r="12" spans="2:13" ht="12" customHeight="1">
      <c r="B12" s="10"/>
      <c r="C12" s="11"/>
      <c r="D12" s="12" t="s">
        <v>95</v>
      </c>
      <c r="E12" s="24">
        <v>12</v>
      </c>
      <c r="F12" s="24">
        <f t="shared" si="1"/>
        <v>19</v>
      </c>
      <c r="G12" s="24">
        <v>12</v>
      </c>
      <c r="H12" s="24">
        <v>7</v>
      </c>
      <c r="I12" s="24">
        <v>1244</v>
      </c>
      <c r="J12" s="24">
        <v>15462</v>
      </c>
      <c r="K12" s="24">
        <v>317</v>
      </c>
      <c r="L12" s="24">
        <v>2129</v>
      </c>
      <c r="M12" s="21">
        <v>239</v>
      </c>
    </row>
    <row r="13" spans="2:13" ht="12" customHeight="1">
      <c r="B13" s="10"/>
      <c r="C13" s="11"/>
      <c r="D13" s="12" t="s">
        <v>13</v>
      </c>
      <c r="E13" s="24">
        <v>22</v>
      </c>
      <c r="F13" s="24">
        <f t="shared" si="1"/>
        <v>37</v>
      </c>
      <c r="G13" s="24">
        <v>23</v>
      </c>
      <c r="H13" s="24">
        <v>14</v>
      </c>
      <c r="I13" s="24">
        <v>2219</v>
      </c>
      <c r="J13" s="24">
        <v>30902</v>
      </c>
      <c r="K13" s="24">
        <v>582</v>
      </c>
      <c r="L13" s="24">
        <v>3051</v>
      </c>
      <c r="M13" s="21">
        <v>398</v>
      </c>
    </row>
    <row r="14" spans="2:13" ht="12" customHeight="1">
      <c r="B14" s="10"/>
      <c r="C14" s="11"/>
      <c r="D14" s="12"/>
      <c r="E14" s="24"/>
      <c r="F14" s="23"/>
      <c r="G14" s="24"/>
      <c r="H14" s="24"/>
      <c r="I14" s="24"/>
      <c r="J14" s="24"/>
      <c r="K14" s="24"/>
      <c r="L14" s="24"/>
      <c r="M14" s="21"/>
    </row>
    <row r="15" spans="2:13" ht="12" customHeight="1">
      <c r="B15" s="10"/>
      <c r="C15" s="34" t="s">
        <v>103</v>
      </c>
      <c r="D15" s="35"/>
      <c r="E15" s="23">
        <f>SUM(E16:E21)</f>
        <v>80</v>
      </c>
      <c r="F15" s="23">
        <f t="shared" si="1"/>
        <v>139</v>
      </c>
      <c r="G15" s="23">
        <f aca="true" t="shared" si="2" ref="G15:M15">SUM(G16:G21)</f>
        <v>77</v>
      </c>
      <c r="H15" s="23">
        <f t="shared" si="2"/>
        <v>62</v>
      </c>
      <c r="I15" s="23">
        <f t="shared" si="2"/>
        <v>6887</v>
      </c>
      <c r="J15" s="23">
        <f t="shared" si="2"/>
        <v>81782</v>
      </c>
      <c r="K15" s="23">
        <f t="shared" si="2"/>
        <v>2767</v>
      </c>
      <c r="L15" s="23">
        <f t="shared" si="2"/>
        <v>7357</v>
      </c>
      <c r="M15" s="23">
        <f t="shared" si="2"/>
        <v>1493</v>
      </c>
    </row>
    <row r="16" spans="2:13" ht="12" customHeight="1">
      <c r="B16" s="10"/>
      <c r="C16" s="11"/>
      <c r="D16" s="12" t="s">
        <v>93</v>
      </c>
      <c r="E16" s="24">
        <v>5</v>
      </c>
      <c r="F16" s="24">
        <f t="shared" si="1"/>
        <v>9</v>
      </c>
      <c r="G16" s="24">
        <v>7</v>
      </c>
      <c r="H16" s="24">
        <v>2</v>
      </c>
      <c r="I16" s="24">
        <v>40</v>
      </c>
      <c r="J16" s="24">
        <v>140</v>
      </c>
      <c r="K16" s="24">
        <v>2340</v>
      </c>
      <c r="L16" s="24">
        <v>10</v>
      </c>
      <c r="M16" s="21">
        <v>49</v>
      </c>
    </row>
    <row r="17" spans="2:13" ht="12" customHeight="1">
      <c r="B17" s="10"/>
      <c r="C17" s="11"/>
      <c r="D17" s="12" t="s">
        <v>94</v>
      </c>
      <c r="E17" s="24">
        <v>6</v>
      </c>
      <c r="F17" s="24">
        <f t="shared" si="1"/>
        <v>9</v>
      </c>
      <c r="G17" s="24">
        <v>6</v>
      </c>
      <c r="H17" s="24">
        <v>3</v>
      </c>
      <c r="I17" s="24">
        <v>257</v>
      </c>
      <c r="J17" s="24">
        <v>2655</v>
      </c>
      <c r="K17" s="24" t="s">
        <v>98</v>
      </c>
      <c r="L17" s="24">
        <v>505</v>
      </c>
      <c r="M17" s="21">
        <v>113</v>
      </c>
    </row>
    <row r="18" spans="2:13" ht="12" customHeight="1">
      <c r="B18" s="10"/>
      <c r="C18" s="11"/>
      <c r="D18" s="12" t="s">
        <v>10</v>
      </c>
      <c r="E18" s="24">
        <v>40</v>
      </c>
      <c r="F18" s="24">
        <f t="shared" si="1"/>
        <v>82</v>
      </c>
      <c r="G18" s="24">
        <v>36</v>
      </c>
      <c r="H18" s="24">
        <v>46</v>
      </c>
      <c r="I18" s="24">
        <v>4072</v>
      </c>
      <c r="J18" s="24">
        <v>48936</v>
      </c>
      <c r="K18" s="24" t="s">
        <v>98</v>
      </c>
      <c r="L18" s="24">
        <v>2883</v>
      </c>
      <c r="M18" s="21">
        <v>769</v>
      </c>
    </row>
    <row r="19" spans="2:13" ht="12" customHeight="1">
      <c r="B19" s="10"/>
      <c r="C19" s="11"/>
      <c r="D19" s="12" t="s">
        <v>87</v>
      </c>
      <c r="E19" s="24">
        <v>5</v>
      </c>
      <c r="F19" s="24">
        <f t="shared" si="1"/>
        <v>8</v>
      </c>
      <c r="G19" s="24">
        <v>8</v>
      </c>
      <c r="H19" s="24" t="s">
        <v>98</v>
      </c>
      <c r="I19" s="24">
        <v>931</v>
      </c>
      <c r="J19" s="24">
        <v>10170</v>
      </c>
      <c r="K19" s="24">
        <v>322</v>
      </c>
      <c r="L19" s="24">
        <v>1640</v>
      </c>
      <c r="M19" s="21">
        <v>95</v>
      </c>
    </row>
    <row r="20" spans="2:13" ht="12" customHeight="1">
      <c r="B20" s="10"/>
      <c r="C20" s="11"/>
      <c r="D20" s="12" t="s">
        <v>95</v>
      </c>
      <c r="E20" s="24">
        <v>13</v>
      </c>
      <c r="F20" s="24">
        <f t="shared" si="1"/>
        <v>18</v>
      </c>
      <c r="G20" s="24">
        <v>12</v>
      </c>
      <c r="H20" s="24">
        <v>6</v>
      </c>
      <c r="I20" s="24">
        <v>889</v>
      </c>
      <c r="J20" s="24">
        <v>11091</v>
      </c>
      <c r="K20" s="24">
        <v>75</v>
      </c>
      <c r="L20" s="24">
        <v>1590</v>
      </c>
      <c r="M20" s="21">
        <v>237</v>
      </c>
    </row>
    <row r="21" spans="2:13" ht="12" customHeight="1">
      <c r="B21" s="10"/>
      <c r="C21" s="11"/>
      <c r="D21" s="12" t="s">
        <v>13</v>
      </c>
      <c r="E21" s="24">
        <v>11</v>
      </c>
      <c r="F21" s="24">
        <f t="shared" si="1"/>
        <v>13</v>
      </c>
      <c r="G21" s="24">
        <v>8</v>
      </c>
      <c r="H21" s="24">
        <v>5</v>
      </c>
      <c r="I21" s="24">
        <v>698</v>
      </c>
      <c r="J21" s="24">
        <v>8790</v>
      </c>
      <c r="K21" s="24">
        <v>30</v>
      </c>
      <c r="L21" s="24">
        <v>729</v>
      </c>
      <c r="M21" s="21">
        <v>230</v>
      </c>
    </row>
    <row r="22" spans="2:13" ht="12" customHeight="1">
      <c r="B22" s="10"/>
      <c r="C22" s="11"/>
      <c r="D22" s="12"/>
      <c r="E22" s="24"/>
      <c r="F22" s="23"/>
      <c r="G22" s="24"/>
      <c r="H22" s="24"/>
      <c r="I22" s="24"/>
      <c r="J22" s="24"/>
      <c r="K22" s="24"/>
      <c r="L22" s="24"/>
      <c r="M22" s="21"/>
    </row>
    <row r="23" spans="2:13" s="16" customFormat="1" ht="12" customHeight="1">
      <c r="B23" s="9"/>
      <c r="C23" s="34" t="s">
        <v>104</v>
      </c>
      <c r="D23" s="35"/>
      <c r="E23" s="23">
        <f>SUM(E24:E29)</f>
        <v>51</v>
      </c>
      <c r="F23" s="23">
        <f t="shared" si="1"/>
        <v>89</v>
      </c>
      <c r="G23" s="23">
        <f aca="true" t="shared" si="3" ref="G23:M23">SUM(G24:G29)</f>
        <v>40</v>
      </c>
      <c r="H23" s="23">
        <f t="shared" si="3"/>
        <v>49</v>
      </c>
      <c r="I23" s="23">
        <f t="shared" si="3"/>
        <v>2365</v>
      </c>
      <c r="J23" s="23">
        <f t="shared" si="3"/>
        <v>32592</v>
      </c>
      <c r="K23" s="23">
        <f t="shared" si="3"/>
        <v>3797</v>
      </c>
      <c r="L23" s="23">
        <f t="shared" si="3"/>
        <v>1343</v>
      </c>
      <c r="M23" s="23">
        <f t="shared" si="3"/>
        <v>671</v>
      </c>
    </row>
    <row r="24" spans="2:13" ht="12" customHeight="1">
      <c r="B24" s="10"/>
      <c r="C24" s="11"/>
      <c r="D24" s="12" t="s">
        <v>92</v>
      </c>
      <c r="E24" s="24">
        <v>1</v>
      </c>
      <c r="F24" s="23" t="s">
        <v>88</v>
      </c>
      <c r="G24" s="23" t="s">
        <v>88</v>
      </c>
      <c r="H24" s="23" t="s">
        <v>88</v>
      </c>
      <c r="I24" s="23" t="s">
        <v>88</v>
      </c>
      <c r="J24" s="23" t="s">
        <v>88</v>
      </c>
      <c r="K24" s="24" t="s">
        <v>98</v>
      </c>
      <c r="L24" s="23" t="s">
        <v>88</v>
      </c>
      <c r="M24" s="23" t="s">
        <v>88</v>
      </c>
    </row>
    <row r="25" spans="2:13" ht="12" customHeight="1">
      <c r="B25" s="10"/>
      <c r="C25" s="11"/>
      <c r="D25" s="12" t="s">
        <v>93</v>
      </c>
      <c r="E25" s="24">
        <v>10</v>
      </c>
      <c r="F25" s="24">
        <f t="shared" si="1"/>
        <v>16</v>
      </c>
      <c r="G25" s="24">
        <v>11</v>
      </c>
      <c r="H25" s="24">
        <v>5</v>
      </c>
      <c r="I25" s="24">
        <v>92</v>
      </c>
      <c r="J25" s="24">
        <v>1380</v>
      </c>
      <c r="K25" s="24">
        <v>2583</v>
      </c>
      <c r="L25" s="24">
        <v>80</v>
      </c>
      <c r="M25" s="21">
        <v>109</v>
      </c>
    </row>
    <row r="26" spans="2:13" ht="12" customHeight="1">
      <c r="B26" s="10"/>
      <c r="C26" s="11"/>
      <c r="D26" s="12" t="s">
        <v>94</v>
      </c>
      <c r="E26" s="24">
        <v>1</v>
      </c>
      <c r="F26" s="23" t="s">
        <v>88</v>
      </c>
      <c r="G26" s="23" t="s">
        <v>88</v>
      </c>
      <c r="H26" s="23" t="s">
        <v>88</v>
      </c>
      <c r="I26" s="23" t="s">
        <v>88</v>
      </c>
      <c r="J26" s="23" t="s">
        <v>88</v>
      </c>
      <c r="K26" s="24" t="s">
        <v>98</v>
      </c>
      <c r="L26" s="23" t="s">
        <v>88</v>
      </c>
      <c r="M26" s="23" t="s">
        <v>88</v>
      </c>
    </row>
    <row r="27" spans="2:13" ht="12" customHeight="1">
      <c r="B27" s="10"/>
      <c r="C27" s="11"/>
      <c r="D27" s="12" t="s">
        <v>10</v>
      </c>
      <c r="E27" s="24">
        <v>34</v>
      </c>
      <c r="F27" s="24">
        <f t="shared" si="1"/>
        <v>66</v>
      </c>
      <c r="G27" s="24">
        <v>22</v>
      </c>
      <c r="H27" s="24">
        <v>44</v>
      </c>
      <c r="I27" s="24">
        <v>2103</v>
      </c>
      <c r="J27" s="24">
        <v>28376</v>
      </c>
      <c r="K27" s="24">
        <v>372</v>
      </c>
      <c r="L27" s="24">
        <v>832</v>
      </c>
      <c r="M27" s="21">
        <v>487</v>
      </c>
    </row>
    <row r="28" spans="2:13" ht="12" customHeight="1">
      <c r="B28" s="10"/>
      <c r="C28" s="11"/>
      <c r="D28" s="12" t="s">
        <v>87</v>
      </c>
      <c r="E28" s="24">
        <v>3</v>
      </c>
      <c r="F28" s="24">
        <f t="shared" si="1"/>
        <v>7</v>
      </c>
      <c r="G28" s="24">
        <v>7</v>
      </c>
      <c r="H28" s="24" t="s">
        <v>98</v>
      </c>
      <c r="I28" s="24">
        <v>170</v>
      </c>
      <c r="J28" s="24">
        <v>2836</v>
      </c>
      <c r="K28" s="24">
        <v>842</v>
      </c>
      <c r="L28" s="24">
        <v>431</v>
      </c>
      <c r="M28" s="21">
        <v>75</v>
      </c>
    </row>
    <row r="29" spans="2:13" ht="12" customHeight="1">
      <c r="B29" s="10"/>
      <c r="C29" s="11"/>
      <c r="D29" s="12" t="s">
        <v>13</v>
      </c>
      <c r="E29" s="24">
        <v>2</v>
      </c>
      <c r="F29" s="23" t="s">
        <v>88</v>
      </c>
      <c r="G29" s="23" t="s">
        <v>88</v>
      </c>
      <c r="H29" s="24" t="s">
        <v>98</v>
      </c>
      <c r="I29" s="23" t="s">
        <v>88</v>
      </c>
      <c r="J29" s="23" t="s">
        <v>88</v>
      </c>
      <c r="K29" s="23" t="s">
        <v>88</v>
      </c>
      <c r="L29" s="23" t="s">
        <v>88</v>
      </c>
      <c r="M29" s="23" t="s">
        <v>88</v>
      </c>
    </row>
    <row r="30" spans="2:13" ht="12" customHeight="1">
      <c r="B30" s="10"/>
      <c r="C30" s="11"/>
      <c r="D30" s="12"/>
      <c r="E30" s="24"/>
      <c r="F30" s="23"/>
      <c r="G30" s="24"/>
      <c r="H30" s="24"/>
      <c r="I30" s="24"/>
      <c r="J30" s="24"/>
      <c r="K30" s="24"/>
      <c r="L30" s="24"/>
      <c r="M30" s="21"/>
    </row>
    <row r="31" spans="2:13" s="16" customFormat="1" ht="12" customHeight="1">
      <c r="B31" s="9"/>
      <c r="C31" s="34" t="s">
        <v>36</v>
      </c>
      <c r="D31" s="35"/>
      <c r="E31" s="23">
        <f>SUM(E32:E37)</f>
        <v>28</v>
      </c>
      <c r="F31" s="23">
        <f t="shared" si="1"/>
        <v>52</v>
      </c>
      <c r="G31" s="23">
        <f aca="true" t="shared" si="4" ref="G31:M31">SUM(G32:G37)</f>
        <v>29</v>
      </c>
      <c r="H31" s="23">
        <f t="shared" si="4"/>
        <v>23</v>
      </c>
      <c r="I31" s="23">
        <f t="shared" si="4"/>
        <v>4746</v>
      </c>
      <c r="J31" s="23">
        <f t="shared" si="4"/>
        <v>51519</v>
      </c>
      <c r="K31" s="23">
        <f t="shared" si="4"/>
        <v>577</v>
      </c>
      <c r="L31" s="23">
        <f t="shared" si="4"/>
        <v>6139</v>
      </c>
      <c r="M31" s="23">
        <f t="shared" si="4"/>
        <v>681</v>
      </c>
    </row>
    <row r="32" spans="2:13" ht="12" customHeight="1">
      <c r="B32" s="10"/>
      <c r="C32" s="11"/>
      <c r="D32" s="12" t="s">
        <v>92</v>
      </c>
      <c r="E32" s="24">
        <v>5</v>
      </c>
      <c r="F32" s="24">
        <f t="shared" si="1"/>
        <v>8</v>
      </c>
      <c r="G32" s="24">
        <v>6</v>
      </c>
      <c r="H32" s="24">
        <v>2</v>
      </c>
      <c r="I32" s="24">
        <v>1723</v>
      </c>
      <c r="J32" s="24">
        <v>15829</v>
      </c>
      <c r="K32" s="24" t="s">
        <v>98</v>
      </c>
      <c r="L32" s="24">
        <v>1715</v>
      </c>
      <c r="M32" s="21">
        <v>170</v>
      </c>
    </row>
    <row r="33" spans="2:13" ht="12" customHeight="1">
      <c r="B33" s="10"/>
      <c r="C33" s="11"/>
      <c r="D33" s="12" t="s">
        <v>93</v>
      </c>
      <c r="E33" s="24">
        <v>4</v>
      </c>
      <c r="F33" s="24">
        <f t="shared" si="1"/>
        <v>4</v>
      </c>
      <c r="G33" s="24">
        <v>4</v>
      </c>
      <c r="H33" s="24" t="s">
        <v>98</v>
      </c>
      <c r="I33" s="24" t="s">
        <v>98</v>
      </c>
      <c r="J33" s="24" t="s">
        <v>98</v>
      </c>
      <c r="K33" s="24">
        <v>577</v>
      </c>
      <c r="L33" s="24" t="s">
        <v>98</v>
      </c>
      <c r="M33" s="21">
        <v>53</v>
      </c>
    </row>
    <row r="34" spans="2:13" ht="12" customHeight="1">
      <c r="B34" s="10"/>
      <c r="C34" s="11"/>
      <c r="D34" s="12" t="s">
        <v>94</v>
      </c>
      <c r="E34" s="24">
        <v>2</v>
      </c>
      <c r="F34" s="23" t="s">
        <v>88</v>
      </c>
      <c r="G34" s="23" t="s">
        <v>88</v>
      </c>
      <c r="H34" s="23" t="s">
        <v>88</v>
      </c>
      <c r="I34" s="24" t="s">
        <v>98</v>
      </c>
      <c r="J34" s="23" t="s">
        <v>88</v>
      </c>
      <c r="K34" s="24" t="s">
        <v>98</v>
      </c>
      <c r="L34" s="23" t="s">
        <v>88</v>
      </c>
      <c r="M34" s="23" t="s">
        <v>88</v>
      </c>
    </row>
    <row r="35" spans="2:13" ht="12" customHeight="1">
      <c r="B35" s="10"/>
      <c r="C35" s="11"/>
      <c r="D35" s="12" t="s">
        <v>10</v>
      </c>
      <c r="E35" s="24">
        <v>12</v>
      </c>
      <c r="F35" s="24">
        <f t="shared" si="1"/>
        <v>31</v>
      </c>
      <c r="G35" s="24">
        <v>13</v>
      </c>
      <c r="H35" s="24">
        <v>18</v>
      </c>
      <c r="I35" s="24">
        <v>2178</v>
      </c>
      <c r="J35" s="24">
        <v>26640</v>
      </c>
      <c r="K35" s="24" t="s">
        <v>98</v>
      </c>
      <c r="L35" s="24">
        <v>3190</v>
      </c>
      <c r="M35" s="21">
        <v>351</v>
      </c>
    </row>
    <row r="36" spans="2:13" ht="12" customHeight="1">
      <c r="B36" s="10"/>
      <c r="C36" s="11"/>
      <c r="D36" s="12" t="s">
        <v>95</v>
      </c>
      <c r="E36" s="24">
        <v>2</v>
      </c>
      <c r="F36" s="24">
        <f t="shared" si="1"/>
        <v>4</v>
      </c>
      <c r="G36" s="24">
        <v>2</v>
      </c>
      <c r="H36" s="24">
        <v>2</v>
      </c>
      <c r="I36" s="24">
        <v>777</v>
      </c>
      <c r="J36" s="24">
        <v>8387</v>
      </c>
      <c r="K36" s="24" t="s">
        <v>98</v>
      </c>
      <c r="L36" s="24">
        <v>1118</v>
      </c>
      <c r="M36" s="21">
        <v>48</v>
      </c>
    </row>
    <row r="37" spans="2:13" ht="12" customHeight="1">
      <c r="B37" s="10"/>
      <c r="C37" s="11"/>
      <c r="D37" s="12" t="s">
        <v>13</v>
      </c>
      <c r="E37" s="24">
        <v>3</v>
      </c>
      <c r="F37" s="24">
        <f t="shared" si="1"/>
        <v>5</v>
      </c>
      <c r="G37" s="24">
        <v>4</v>
      </c>
      <c r="H37" s="24">
        <v>1</v>
      </c>
      <c r="I37" s="24">
        <v>68</v>
      </c>
      <c r="J37" s="24">
        <v>663</v>
      </c>
      <c r="K37" s="24" t="s">
        <v>98</v>
      </c>
      <c r="L37" s="24">
        <v>116</v>
      </c>
      <c r="M37" s="21">
        <v>59</v>
      </c>
    </row>
    <row r="38" spans="2:13" ht="12" customHeight="1">
      <c r="B38" s="10"/>
      <c r="C38" s="11"/>
      <c r="D38" s="12"/>
      <c r="E38" s="24"/>
      <c r="F38" s="23"/>
      <c r="G38" s="24"/>
      <c r="H38" s="24"/>
      <c r="I38" s="24"/>
      <c r="J38" s="24"/>
      <c r="K38" s="24"/>
      <c r="L38" s="24"/>
      <c r="M38" s="21"/>
    </row>
    <row r="39" spans="2:13" ht="12" customHeight="1">
      <c r="B39" s="9"/>
      <c r="C39" s="34" t="s">
        <v>37</v>
      </c>
      <c r="D39" s="35"/>
      <c r="E39" s="23">
        <f>SUM(E40:E43)</f>
        <v>59</v>
      </c>
      <c r="F39" s="23">
        <f t="shared" si="1"/>
        <v>291</v>
      </c>
      <c r="G39" s="23">
        <f aca="true" t="shared" si="5" ref="G39:M39">SUM(G40:G43)</f>
        <v>123</v>
      </c>
      <c r="H39" s="23">
        <f t="shared" si="5"/>
        <v>168</v>
      </c>
      <c r="I39" s="23">
        <f t="shared" si="5"/>
        <v>27270</v>
      </c>
      <c r="J39" s="23">
        <f t="shared" si="5"/>
        <v>222778</v>
      </c>
      <c r="K39" s="24" t="s">
        <v>98</v>
      </c>
      <c r="L39" s="23">
        <f t="shared" si="5"/>
        <v>44273</v>
      </c>
      <c r="M39" s="23">
        <f t="shared" si="5"/>
        <v>2272</v>
      </c>
    </row>
    <row r="40" spans="2:13" ht="12" customHeight="1">
      <c r="B40" s="10"/>
      <c r="C40" s="11"/>
      <c r="D40" s="12" t="s">
        <v>94</v>
      </c>
      <c r="E40" s="24">
        <v>2</v>
      </c>
      <c r="F40" s="23" t="s">
        <v>88</v>
      </c>
      <c r="G40" s="23" t="s">
        <v>88</v>
      </c>
      <c r="H40" s="23" t="s">
        <v>88</v>
      </c>
      <c r="I40" s="23" t="s">
        <v>88</v>
      </c>
      <c r="J40" s="23" t="s">
        <v>88</v>
      </c>
      <c r="K40" s="24" t="s">
        <v>98</v>
      </c>
      <c r="L40" s="23" t="s">
        <v>88</v>
      </c>
      <c r="M40" s="23" t="s">
        <v>88</v>
      </c>
    </row>
    <row r="41" spans="2:13" ht="12" customHeight="1">
      <c r="B41" s="10"/>
      <c r="C41" s="11"/>
      <c r="D41" s="12" t="s">
        <v>10</v>
      </c>
      <c r="E41" s="24">
        <v>28</v>
      </c>
      <c r="F41" s="24">
        <f t="shared" si="1"/>
        <v>132</v>
      </c>
      <c r="G41" s="24">
        <v>74</v>
      </c>
      <c r="H41" s="24">
        <v>58</v>
      </c>
      <c r="I41" s="24">
        <v>15142</v>
      </c>
      <c r="J41" s="24">
        <v>97470</v>
      </c>
      <c r="K41" s="24" t="s">
        <v>98</v>
      </c>
      <c r="L41" s="24">
        <v>22270</v>
      </c>
      <c r="M41" s="21">
        <v>973</v>
      </c>
    </row>
    <row r="42" spans="2:13" ht="12" customHeight="1">
      <c r="B42" s="10"/>
      <c r="C42" s="11"/>
      <c r="D42" s="12" t="s">
        <v>95</v>
      </c>
      <c r="E42" s="24">
        <v>3</v>
      </c>
      <c r="F42" s="24">
        <f t="shared" si="1"/>
        <v>5</v>
      </c>
      <c r="G42" s="24">
        <v>4</v>
      </c>
      <c r="H42" s="24">
        <v>1</v>
      </c>
      <c r="I42" s="24">
        <v>250</v>
      </c>
      <c r="J42" s="24">
        <v>2900</v>
      </c>
      <c r="K42" s="24" t="s">
        <v>98</v>
      </c>
      <c r="L42" s="24">
        <v>300</v>
      </c>
      <c r="M42" s="21">
        <v>63</v>
      </c>
    </row>
    <row r="43" spans="2:13" ht="12" customHeight="1">
      <c r="B43" s="10"/>
      <c r="C43" s="11"/>
      <c r="D43" s="12" t="s">
        <v>13</v>
      </c>
      <c r="E43" s="24">
        <v>26</v>
      </c>
      <c r="F43" s="24">
        <f t="shared" si="1"/>
        <v>154</v>
      </c>
      <c r="G43" s="24">
        <v>45</v>
      </c>
      <c r="H43" s="24">
        <v>109</v>
      </c>
      <c r="I43" s="24">
        <v>11878</v>
      </c>
      <c r="J43" s="24">
        <v>122408</v>
      </c>
      <c r="K43" s="24" t="s">
        <v>98</v>
      </c>
      <c r="L43" s="24">
        <v>21703</v>
      </c>
      <c r="M43" s="21">
        <v>1236</v>
      </c>
    </row>
    <row r="44" spans="2:13" ht="12" customHeight="1">
      <c r="B44" s="10"/>
      <c r="C44" s="11"/>
      <c r="D44" s="12"/>
      <c r="E44" s="24"/>
      <c r="F44" s="24"/>
      <c r="G44" s="24"/>
      <c r="H44" s="24"/>
      <c r="I44" s="24"/>
      <c r="J44" s="24"/>
      <c r="K44" s="24"/>
      <c r="L44" s="24"/>
      <c r="M44" s="21"/>
    </row>
    <row r="45" spans="2:13" ht="12" customHeight="1">
      <c r="B45" s="9"/>
      <c r="C45" s="34" t="s">
        <v>38</v>
      </c>
      <c r="D45" s="35"/>
      <c r="E45" s="23">
        <f>SUM(E46:E50)</f>
        <v>68</v>
      </c>
      <c r="F45" s="23">
        <f t="shared" si="1"/>
        <v>120</v>
      </c>
      <c r="G45" s="23">
        <f aca="true" t="shared" si="6" ref="G45:M45">SUM(G46:G50)</f>
        <v>61</v>
      </c>
      <c r="H45" s="23">
        <f t="shared" si="6"/>
        <v>59</v>
      </c>
      <c r="I45" s="23">
        <f t="shared" si="6"/>
        <v>8135</v>
      </c>
      <c r="J45" s="23">
        <f t="shared" si="6"/>
        <v>86902</v>
      </c>
      <c r="K45" s="23">
        <f t="shared" si="6"/>
        <v>1009</v>
      </c>
      <c r="L45" s="23">
        <f t="shared" si="6"/>
        <v>11788</v>
      </c>
      <c r="M45" s="23">
        <f t="shared" si="6"/>
        <v>1580</v>
      </c>
    </row>
    <row r="46" spans="2:13" ht="12" customHeight="1">
      <c r="B46" s="10"/>
      <c r="C46" s="11"/>
      <c r="D46" s="12" t="s">
        <v>94</v>
      </c>
      <c r="E46" s="24">
        <v>7</v>
      </c>
      <c r="F46" s="24">
        <f t="shared" si="1"/>
        <v>13</v>
      </c>
      <c r="G46" s="24">
        <v>7</v>
      </c>
      <c r="H46" s="24">
        <v>6</v>
      </c>
      <c r="I46" s="24">
        <v>836</v>
      </c>
      <c r="J46" s="24">
        <v>10110</v>
      </c>
      <c r="K46" s="24">
        <v>15</v>
      </c>
      <c r="L46" s="24">
        <v>1854</v>
      </c>
      <c r="M46" s="21">
        <v>326</v>
      </c>
    </row>
    <row r="47" spans="2:13" ht="12" customHeight="1">
      <c r="B47" s="10"/>
      <c r="C47" s="11"/>
      <c r="D47" s="12" t="s">
        <v>10</v>
      </c>
      <c r="E47" s="24">
        <v>43</v>
      </c>
      <c r="F47" s="24">
        <f t="shared" si="1"/>
        <v>79</v>
      </c>
      <c r="G47" s="24">
        <v>35</v>
      </c>
      <c r="H47" s="24">
        <v>44</v>
      </c>
      <c r="I47" s="24">
        <v>5229</v>
      </c>
      <c r="J47" s="24">
        <v>66315</v>
      </c>
      <c r="K47" s="24" t="s">
        <v>98</v>
      </c>
      <c r="L47" s="24">
        <v>4927</v>
      </c>
      <c r="M47" s="21">
        <v>872</v>
      </c>
    </row>
    <row r="48" spans="2:13" ht="12" customHeight="1">
      <c r="B48" s="10"/>
      <c r="C48" s="11"/>
      <c r="D48" s="12" t="s">
        <v>87</v>
      </c>
      <c r="E48" s="24">
        <v>5</v>
      </c>
      <c r="F48" s="24">
        <f t="shared" si="1"/>
        <v>8</v>
      </c>
      <c r="G48" s="24">
        <v>8</v>
      </c>
      <c r="H48" s="24" t="s">
        <v>98</v>
      </c>
      <c r="I48" s="24">
        <v>278</v>
      </c>
      <c r="J48" s="24">
        <v>3332</v>
      </c>
      <c r="K48" s="24">
        <v>399</v>
      </c>
      <c r="L48" s="24">
        <v>471</v>
      </c>
      <c r="M48" s="21">
        <v>86</v>
      </c>
    </row>
    <row r="49" spans="2:13" ht="12" customHeight="1">
      <c r="B49" s="10"/>
      <c r="C49" s="11"/>
      <c r="D49" s="12" t="s">
        <v>95</v>
      </c>
      <c r="E49" s="24">
        <v>5</v>
      </c>
      <c r="F49" s="24">
        <f t="shared" si="1"/>
        <v>9</v>
      </c>
      <c r="G49" s="24">
        <v>5</v>
      </c>
      <c r="H49" s="24">
        <v>4</v>
      </c>
      <c r="I49" s="24">
        <v>803</v>
      </c>
      <c r="J49" s="24">
        <v>5765</v>
      </c>
      <c r="K49" s="24">
        <v>15</v>
      </c>
      <c r="L49" s="24">
        <v>2598</v>
      </c>
      <c r="M49" s="21">
        <v>106</v>
      </c>
    </row>
    <row r="50" spans="2:13" ht="12" customHeight="1">
      <c r="B50" s="10"/>
      <c r="C50" s="11"/>
      <c r="D50" s="12" t="s">
        <v>13</v>
      </c>
      <c r="E50" s="24">
        <v>8</v>
      </c>
      <c r="F50" s="24">
        <f t="shared" si="1"/>
        <v>11</v>
      </c>
      <c r="G50" s="24">
        <v>6</v>
      </c>
      <c r="H50" s="24">
        <v>5</v>
      </c>
      <c r="I50" s="24">
        <v>989</v>
      </c>
      <c r="J50" s="24">
        <v>1380</v>
      </c>
      <c r="K50" s="24">
        <v>580</v>
      </c>
      <c r="L50" s="24">
        <v>1938</v>
      </c>
      <c r="M50" s="21">
        <v>190</v>
      </c>
    </row>
    <row r="51" spans="2:13" ht="12" customHeight="1">
      <c r="B51" s="10"/>
      <c r="C51" s="11"/>
      <c r="D51" s="12"/>
      <c r="E51" s="24"/>
      <c r="F51" s="23"/>
      <c r="G51" s="24"/>
      <c r="H51" s="24"/>
      <c r="I51" s="24"/>
      <c r="J51" s="24"/>
      <c r="K51" s="24"/>
      <c r="L51" s="24"/>
      <c r="M51" s="21"/>
    </row>
    <row r="52" spans="2:13" ht="12" customHeight="1">
      <c r="B52" s="9"/>
      <c r="C52" s="34" t="s">
        <v>39</v>
      </c>
      <c r="D52" s="35"/>
      <c r="E52" s="23">
        <f>SUM(E53:E59)</f>
        <v>99</v>
      </c>
      <c r="F52" s="23">
        <f t="shared" si="1"/>
        <v>182</v>
      </c>
      <c r="G52" s="23">
        <f aca="true" t="shared" si="7" ref="G52:M52">SUM(G53:G59)</f>
        <v>96</v>
      </c>
      <c r="H52" s="23">
        <f t="shared" si="7"/>
        <v>86</v>
      </c>
      <c r="I52" s="23">
        <f t="shared" si="7"/>
        <v>18395</v>
      </c>
      <c r="J52" s="23">
        <f t="shared" si="7"/>
        <v>166054</v>
      </c>
      <c r="K52" s="23">
        <f t="shared" si="7"/>
        <v>1900</v>
      </c>
      <c r="L52" s="23">
        <f t="shared" si="7"/>
        <v>21109</v>
      </c>
      <c r="M52" s="23">
        <f t="shared" si="7"/>
        <v>2188</v>
      </c>
    </row>
    <row r="53" spans="2:13" ht="12" customHeight="1">
      <c r="B53" s="10"/>
      <c r="C53" s="11"/>
      <c r="D53" s="12" t="s">
        <v>92</v>
      </c>
      <c r="E53" s="24">
        <v>2</v>
      </c>
      <c r="F53" s="23" t="s">
        <v>88</v>
      </c>
      <c r="G53" s="23" t="s">
        <v>88</v>
      </c>
      <c r="H53" s="23" t="s">
        <v>88</v>
      </c>
      <c r="I53" s="23" t="s">
        <v>88</v>
      </c>
      <c r="J53" s="23" t="s">
        <v>88</v>
      </c>
      <c r="K53" s="24" t="s">
        <v>98</v>
      </c>
      <c r="L53" s="23" t="s">
        <v>88</v>
      </c>
      <c r="M53" s="23" t="s">
        <v>88</v>
      </c>
    </row>
    <row r="54" spans="2:13" ht="12" customHeight="1">
      <c r="B54" s="10"/>
      <c r="C54" s="11"/>
      <c r="D54" s="12" t="s">
        <v>93</v>
      </c>
      <c r="E54" s="24">
        <v>2</v>
      </c>
      <c r="F54" s="23" t="s">
        <v>88</v>
      </c>
      <c r="G54" s="23" t="s">
        <v>88</v>
      </c>
      <c r="H54" s="24" t="s">
        <v>98</v>
      </c>
      <c r="I54" s="24" t="s">
        <v>98</v>
      </c>
      <c r="J54" s="24" t="s">
        <v>98</v>
      </c>
      <c r="K54" s="23" t="s">
        <v>88</v>
      </c>
      <c r="L54" s="24" t="s">
        <v>98</v>
      </c>
      <c r="M54" s="23" t="s">
        <v>88</v>
      </c>
    </row>
    <row r="55" spans="2:13" ht="12" customHeight="1">
      <c r="B55" s="10"/>
      <c r="C55" s="11"/>
      <c r="D55" s="12" t="s">
        <v>94</v>
      </c>
      <c r="E55" s="24">
        <v>14</v>
      </c>
      <c r="F55" s="24">
        <f t="shared" si="1"/>
        <v>33</v>
      </c>
      <c r="G55" s="24">
        <v>16</v>
      </c>
      <c r="H55" s="24">
        <v>17</v>
      </c>
      <c r="I55" s="24">
        <v>6381</v>
      </c>
      <c r="J55" s="24">
        <v>32952</v>
      </c>
      <c r="K55" s="24">
        <v>1410</v>
      </c>
      <c r="L55" s="24">
        <v>5015</v>
      </c>
      <c r="M55" s="21">
        <v>383</v>
      </c>
    </row>
    <row r="56" spans="2:13" ht="12" customHeight="1">
      <c r="B56" s="10"/>
      <c r="C56" s="11"/>
      <c r="D56" s="12" t="s">
        <v>10</v>
      </c>
      <c r="E56" s="24">
        <v>48</v>
      </c>
      <c r="F56" s="24">
        <f t="shared" si="1"/>
        <v>93</v>
      </c>
      <c r="G56" s="24">
        <v>37</v>
      </c>
      <c r="H56" s="24">
        <v>56</v>
      </c>
      <c r="I56" s="24">
        <v>6011</v>
      </c>
      <c r="J56" s="24">
        <v>74002</v>
      </c>
      <c r="K56" s="24" t="s">
        <v>98</v>
      </c>
      <c r="L56" s="24">
        <v>6334</v>
      </c>
      <c r="M56" s="21">
        <v>1007</v>
      </c>
    </row>
    <row r="57" spans="2:13" ht="12" customHeight="1">
      <c r="B57" s="10"/>
      <c r="C57" s="11"/>
      <c r="D57" s="12" t="s">
        <v>87</v>
      </c>
      <c r="E57" s="24">
        <v>10</v>
      </c>
      <c r="F57" s="24">
        <f t="shared" si="1"/>
        <v>16</v>
      </c>
      <c r="G57" s="24">
        <v>14</v>
      </c>
      <c r="H57" s="24">
        <v>2</v>
      </c>
      <c r="I57" s="24">
        <v>1620</v>
      </c>
      <c r="J57" s="24">
        <v>19840</v>
      </c>
      <c r="K57" s="24">
        <v>300</v>
      </c>
      <c r="L57" s="24">
        <v>2080</v>
      </c>
      <c r="M57" s="21">
        <v>220</v>
      </c>
    </row>
    <row r="58" spans="2:13" ht="12" customHeight="1">
      <c r="B58" s="10"/>
      <c r="C58" s="11"/>
      <c r="D58" s="12" t="s">
        <v>95</v>
      </c>
      <c r="E58" s="24">
        <v>10</v>
      </c>
      <c r="F58" s="24">
        <f t="shared" si="1"/>
        <v>13</v>
      </c>
      <c r="G58" s="24">
        <v>11</v>
      </c>
      <c r="H58" s="24">
        <v>2</v>
      </c>
      <c r="I58" s="24">
        <v>1003</v>
      </c>
      <c r="J58" s="24">
        <v>13300</v>
      </c>
      <c r="K58" s="24">
        <v>110</v>
      </c>
      <c r="L58" s="24">
        <v>1872</v>
      </c>
      <c r="M58" s="21">
        <v>262</v>
      </c>
    </row>
    <row r="59" spans="2:13" ht="12" customHeight="1">
      <c r="B59" s="10"/>
      <c r="C59" s="11"/>
      <c r="D59" s="12" t="s">
        <v>13</v>
      </c>
      <c r="E59" s="21">
        <v>13</v>
      </c>
      <c r="F59" s="24">
        <f t="shared" si="1"/>
        <v>27</v>
      </c>
      <c r="G59" s="21">
        <v>18</v>
      </c>
      <c r="H59" s="21">
        <v>9</v>
      </c>
      <c r="I59" s="21">
        <v>3380</v>
      </c>
      <c r="J59" s="21">
        <v>25960</v>
      </c>
      <c r="K59" s="21">
        <v>80</v>
      </c>
      <c r="L59" s="21">
        <v>5808</v>
      </c>
      <c r="M59" s="21">
        <v>316</v>
      </c>
    </row>
    <row r="60" spans="2:13" ht="12" customHeight="1">
      <c r="B60" s="10"/>
      <c r="C60" s="11"/>
      <c r="D60" s="12"/>
      <c r="E60" s="21"/>
      <c r="F60" s="23"/>
      <c r="G60" s="21"/>
      <c r="H60" s="21"/>
      <c r="I60" s="21"/>
      <c r="J60" s="21"/>
      <c r="K60" s="21"/>
      <c r="L60" s="21"/>
      <c r="M60" s="21"/>
    </row>
    <row r="61" spans="2:13" ht="12" customHeight="1">
      <c r="B61" s="9"/>
      <c r="C61" s="34" t="s">
        <v>40</v>
      </c>
      <c r="D61" s="35"/>
      <c r="E61" s="20">
        <f>SUM(E62:E67)</f>
        <v>285</v>
      </c>
      <c r="F61" s="23">
        <f t="shared" si="1"/>
        <v>710</v>
      </c>
      <c r="G61" s="20">
        <f aca="true" t="shared" si="8" ref="G61:M61">SUM(G62:G67)</f>
        <v>393</v>
      </c>
      <c r="H61" s="20">
        <f t="shared" si="8"/>
        <v>317</v>
      </c>
      <c r="I61" s="20">
        <f t="shared" si="8"/>
        <v>49028</v>
      </c>
      <c r="J61" s="20">
        <f t="shared" si="8"/>
        <v>711405</v>
      </c>
      <c r="K61" s="20">
        <f t="shared" si="8"/>
        <v>5599</v>
      </c>
      <c r="L61" s="20">
        <f t="shared" si="8"/>
        <v>81050</v>
      </c>
      <c r="M61" s="20">
        <f t="shared" si="8"/>
        <v>8979</v>
      </c>
    </row>
    <row r="62" spans="2:13" ht="12" customHeight="1">
      <c r="B62" s="10"/>
      <c r="C62" s="11"/>
      <c r="D62" s="12" t="s">
        <v>92</v>
      </c>
      <c r="E62" s="21">
        <v>27</v>
      </c>
      <c r="F62" s="24">
        <f t="shared" si="1"/>
        <v>94</v>
      </c>
      <c r="G62" s="21">
        <v>58</v>
      </c>
      <c r="H62" s="21">
        <v>36</v>
      </c>
      <c r="I62" s="21">
        <v>5942</v>
      </c>
      <c r="J62" s="21">
        <v>191322</v>
      </c>
      <c r="K62" s="21">
        <v>3916</v>
      </c>
      <c r="L62" s="21">
        <v>15713</v>
      </c>
      <c r="M62" s="21">
        <v>2521</v>
      </c>
    </row>
    <row r="63" spans="2:13" ht="12" customHeight="1">
      <c r="B63" s="10"/>
      <c r="C63" s="11"/>
      <c r="D63" s="12" t="s">
        <v>94</v>
      </c>
      <c r="E63" s="21">
        <v>35</v>
      </c>
      <c r="F63" s="24">
        <f t="shared" si="1"/>
        <v>92</v>
      </c>
      <c r="G63" s="21">
        <v>50</v>
      </c>
      <c r="H63" s="21">
        <v>42</v>
      </c>
      <c r="I63" s="21">
        <v>7508</v>
      </c>
      <c r="J63" s="21">
        <v>89223</v>
      </c>
      <c r="K63" s="21">
        <v>156</v>
      </c>
      <c r="L63" s="21">
        <v>22260</v>
      </c>
      <c r="M63" s="21">
        <v>962</v>
      </c>
    </row>
    <row r="64" spans="2:13" ht="12" customHeight="1">
      <c r="B64" s="10"/>
      <c r="C64" s="11"/>
      <c r="D64" s="12" t="s">
        <v>10</v>
      </c>
      <c r="E64" s="21">
        <v>131</v>
      </c>
      <c r="F64" s="24">
        <f t="shared" si="1"/>
        <v>291</v>
      </c>
      <c r="G64" s="21">
        <v>132</v>
      </c>
      <c r="H64" s="21">
        <v>159</v>
      </c>
      <c r="I64" s="21">
        <v>21881</v>
      </c>
      <c r="J64" s="21">
        <v>265405</v>
      </c>
      <c r="K64" s="21">
        <v>520</v>
      </c>
      <c r="L64" s="21">
        <v>14945</v>
      </c>
      <c r="M64" s="21">
        <v>2773</v>
      </c>
    </row>
    <row r="65" spans="2:13" ht="12" customHeight="1">
      <c r="B65" s="10"/>
      <c r="C65" s="11"/>
      <c r="D65" s="12" t="s">
        <v>87</v>
      </c>
      <c r="E65" s="21">
        <v>7</v>
      </c>
      <c r="F65" s="24">
        <f t="shared" si="1"/>
        <v>9</v>
      </c>
      <c r="G65" s="21">
        <v>8</v>
      </c>
      <c r="H65" s="21">
        <v>1</v>
      </c>
      <c r="I65" s="21">
        <v>536</v>
      </c>
      <c r="J65" s="21">
        <v>6666</v>
      </c>
      <c r="K65" s="21">
        <v>398</v>
      </c>
      <c r="L65" s="21">
        <v>1807</v>
      </c>
      <c r="M65" s="21">
        <v>167</v>
      </c>
    </row>
    <row r="66" spans="2:13" ht="12" customHeight="1">
      <c r="B66" s="10"/>
      <c r="C66" s="11"/>
      <c r="D66" s="12" t="s">
        <v>95</v>
      </c>
      <c r="E66" s="21">
        <v>30</v>
      </c>
      <c r="F66" s="24">
        <f t="shared" si="1"/>
        <v>57</v>
      </c>
      <c r="G66" s="21">
        <v>32</v>
      </c>
      <c r="H66" s="21">
        <v>25</v>
      </c>
      <c r="I66" s="21">
        <v>4462</v>
      </c>
      <c r="J66" s="21">
        <v>51128</v>
      </c>
      <c r="K66" s="21">
        <v>15</v>
      </c>
      <c r="L66" s="21">
        <v>6515</v>
      </c>
      <c r="M66" s="21">
        <v>908</v>
      </c>
    </row>
    <row r="67" spans="2:13" ht="12" customHeight="1">
      <c r="B67" s="10"/>
      <c r="C67" s="11"/>
      <c r="D67" s="12" t="s">
        <v>13</v>
      </c>
      <c r="E67" s="21">
        <v>55</v>
      </c>
      <c r="F67" s="24">
        <f t="shared" si="1"/>
        <v>167</v>
      </c>
      <c r="G67" s="21">
        <v>113</v>
      </c>
      <c r="H67" s="21">
        <v>54</v>
      </c>
      <c r="I67" s="21">
        <v>8699</v>
      </c>
      <c r="J67" s="21">
        <v>107661</v>
      </c>
      <c r="K67" s="21">
        <v>594</v>
      </c>
      <c r="L67" s="21">
        <v>19810</v>
      </c>
      <c r="M67" s="21">
        <v>1648</v>
      </c>
    </row>
    <row r="69" ht="12" customHeight="1">
      <c r="B69" s="7" t="s">
        <v>97</v>
      </c>
    </row>
  </sheetData>
  <mergeCells count="17">
    <mergeCell ref="C61:D61"/>
    <mergeCell ref="M3:M5"/>
    <mergeCell ref="C39:D39"/>
    <mergeCell ref="C45:D45"/>
    <mergeCell ref="C52:D52"/>
    <mergeCell ref="E3:E5"/>
    <mergeCell ref="F3:H4"/>
    <mergeCell ref="I3:J3"/>
    <mergeCell ref="K3:K5"/>
    <mergeCell ref="I4:I5"/>
    <mergeCell ref="J4:J5"/>
    <mergeCell ref="L3:L5"/>
    <mergeCell ref="C31:D31"/>
    <mergeCell ref="C23:D23"/>
    <mergeCell ref="C7:D7"/>
    <mergeCell ref="C15:D15"/>
    <mergeCell ref="B3:D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0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3.00390625" style="1" bestFit="1" customWidth="1"/>
    <col min="12" max="12" width="14.125" style="1" bestFit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79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9"/>
      <c r="C7" s="34" t="s">
        <v>41</v>
      </c>
      <c r="D7" s="35"/>
      <c r="E7" s="23">
        <f>SUM(E8:E14)</f>
        <v>235</v>
      </c>
      <c r="F7" s="23">
        <f>SUM(G7:H7)</f>
        <v>611</v>
      </c>
      <c r="G7" s="23">
        <f aca="true" t="shared" si="0" ref="G7:M7">SUM(G8:G14)</f>
        <v>389</v>
      </c>
      <c r="H7" s="23">
        <f t="shared" si="0"/>
        <v>222</v>
      </c>
      <c r="I7" s="23">
        <f t="shared" si="0"/>
        <v>54365</v>
      </c>
      <c r="J7" s="23">
        <f t="shared" si="0"/>
        <v>620120</v>
      </c>
      <c r="K7" s="23">
        <f t="shared" si="0"/>
        <v>7057</v>
      </c>
      <c r="L7" s="23">
        <f t="shared" si="0"/>
        <v>65958</v>
      </c>
      <c r="M7" s="23">
        <f t="shared" si="0"/>
        <v>6065</v>
      </c>
    </row>
    <row r="8" spans="2:13" ht="12" customHeight="1">
      <c r="B8" s="10"/>
      <c r="C8" s="11"/>
      <c r="D8" s="12" t="s">
        <v>92</v>
      </c>
      <c r="E8" s="24">
        <v>35</v>
      </c>
      <c r="F8" s="24">
        <f aca="true" t="shared" si="1" ref="F8:F68">SUM(G8:H8)</f>
        <v>114</v>
      </c>
      <c r="G8" s="24">
        <v>89</v>
      </c>
      <c r="H8" s="24">
        <v>25</v>
      </c>
      <c r="I8" s="24">
        <v>14780</v>
      </c>
      <c r="J8" s="24">
        <v>151126</v>
      </c>
      <c r="K8" s="24">
        <v>3942</v>
      </c>
      <c r="L8" s="24">
        <v>15231</v>
      </c>
      <c r="M8" s="21">
        <v>1732</v>
      </c>
    </row>
    <row r="9" spans="2:13" ht="12" customHeight="1">
      <c r="B9" s="10"/>
      <c r="C9" s="11"/>
      <c r="D9" s="12" t="s">
        <v>93</v>
      </c>
      <c r="E9" s="24">
        <v>1</v>
      </c>
      <c r="F9" s="23" t="s">
        <v>107</v>
      </c>
      <c r="G9" s="23" t="s">
        <v>107</v>
      </c>
      <c r="H9" s="23" t="s">
        <v>107</v>
      </c>
      <c r="I9" s="24" t="s">
        <v>108</v>
      </c>
      <c r="J9" s="24" t="s">
        <v>108</v>
      </c>
      <c r="K9" s="23" t="s">
        <v>107</v>
      </c>
      <c r="L9" s="24" t="s">
        <v>108</v>
      </c>
      <c r="M9" s="23" t="s">
        <v>107</v>
      </c>
    </row>
    <row r="10" spans="2:13" ht="12" customHeight="1">
      <c r="B10" s="10"/>
      <c r="C10" s="11"/>
      <c r="D10" s="12" t="s">
        <v>94</v>
      </c>
      <c r="E10" s="24">
        <v>26</v>
      </c>
      <c r="F10" s="24">
        <f t="shared" si="1"/>
        <v>67</v>
      </c>
      <c r="G10" s="24">
        <v>39</v>
      </c>
      <c r="H10" s="24">
        <v>28</v>
      </c>
      <c r="I10" s="24">
        <v>5319</v>
      </c>
      <c r="J10" s="24">
        <v>68192</v>
      </c>
      <c r="K10" s="24">
        <v>919</v>
      </c>
      <c r="L10" s="24">
        <v>16768</v>
      </c>
      <c r="M10" s="21">
        <v>719</v>
      </c>
    </row>
    <row r="11" spans="2:13" ht="12" customHeight="1">
      <c r="B11" s="10"/>
      <c r="C11" s="11"/>
      <c r="D11" s="12" t="s">
        <v>10</v>
      </c>
      <c r="E11" s="24">
        <v>108</v>
      </c>
      <c r="F11" s="24">
        <f t="shared" si="1"/>
        <v>233</v>
      </c>
      <c r="G11" s="24">
        <v>108</v>
      </c>
      <c r="H11" s="24">
        <v>125</v>
      </c>
      <c r="I11" s="24">
        <v>23334</v>
      </c>
      <c r="J11" s="24">
        <v>261484</v>
      </c>
      <c r="K11" s="24">
        <v>541</v>
      </c>
      <c r="L11" s="24">
        <v>16026</v>
      </c>
      <c r="M11" s="21">
        <v>2209</v>
      </c>
    </row>
    <row r="12" spans="2:13" ht="12" customHeight="1">
      <c r="B12" s="10"/>
      <c r="C12" s="11"/>
      <c r="D12" s="12" t="s">
        <v>87</v>
      </c>
      <c r="E12" s="24">
        <v>8</v>
      </c>
      <c r="F12" s="24">
        <f t="shared" si="1"/>
        <v>19</v>
      </c>
      <c r="G12" s="24">
        <v>18</v>
      </c>
      <c r="H12" s="24">
        <v>1</v>
      </c>
      <c r="I12" s="24">
        <v>1940</v>
      </c>
      <c r="J12" s="24">
        <v>20870</v>
      </c>
      <c r="K12" s="24">
        <v>1026</v>
      </c>
      <c r="L12" s="24">
        <v>1790</v>
      </c>
      <c r="M12" s="21">
        <v>191</v>
      </c>
    </row>
    <row r="13" spans="2:13" ht="12" customHeight="1">
      <c r="B13" s="10"/>
      <c r="C13" s="11"/>
      <c r="D13" s="12" t="s">
        <v>95</v>
      </c>
      <c r="E13" s="24">
        <v>26</v>
      </c>
      <c r="F13" s="24">
        <f t="shared" si="1"/>
        <v>48</v>
      </c>
      <c r="G13" s="24">
        <v>33</v>
      </c>
      <c r="H13" s="24">
        <v>15</v>
      </c>
      <c r="I13" s="24">
        <v>3891</v>
      </c>
      <c r="J13" s="24">
        <v>56161</v>
      </c>
      <c r="K13" s="24">
        <v>349</v>
      </c>
      <c r="L13" s="24">
        <v>10193</v>
      </c>
      <c r="M13" s="21">
        <v>545</v>
      </c>
    </row>
    <row r="14" spans="2:13" ht="12" customHeight="1">
      <c r="B14" s="10"/>
      <c r="C14" s="11"/>
      <c r="D14" s="12" t="s">
        <v>13</v>
      </c>
      <c r="E14" s="24">
        <v>31</v>
      </c>
      <c r="F14" s="24">
        <f t="shared" si="1"/>
        <v>130</v>
      </c>
      <c r="G14" s="24">
        <v>102</v>
      </c>
      <c r="H14" s="24">
        <v>28</v>
      </c>
      <c r="I14" s="24">
        <v>5101</v>
      </c>
      <c r="J14" s="24">
        <v>62287</v>
      </c>
      <c r="K14" s="24">
        <v>280</v>
      </c>
      <c r="L14" s="24">
        <v>5950</v>
      </c>
      <c r="M14" s="21">
        <v>669</v>
      </c>
    </row>
    <row r="15" spans="2:13" ht="12" customHeight="1">
      <c r="B15" s="10"/>
      <c r="C15" s="11"/>
      <c r="D15" s="12"/>
      <c r="E15" s="24"/>
      <c r="F15" s="23"/>
      <c r="G15" s="24"/>
      <c r="H15" s="24"/>
      <c r="I15" s="24"/>
      <c r="J15" s="24"/>
      <c r="K15" s="24"/>
      <c r="L15" s="24"/>
      <c r="M15" s="21"/>
    </row>
    <row r="16" spans="2:13" s="16" customFormat="1" ht="12" customHeight="1">
      <c r="B16" s="9"/>
      <c r="C16" s="34" t="s">
        <v>42</v>
      </c>
      <c r="D16" s="35"/>
      <c r="E16" s="23">
        <f>SUM(E17:E24)</f>
        <v>296</v>
      </c>
      <c r="F16" s="23">
        <f t="shared" si="1"/>
        <v>653</v>
      </c>
      <c r="G16" s="23">
        <f aca="true" t="shared" si="2" ref="G16:M16">SUM(G17:G24)</f>
        <v>402</v>
      </c>
      <c r="H16" s="23">
        <f t="shared" si="2"/>
        <v>251</v>
      </c>
      <c r="I16" s="23">
        <f t="shared" si="2"/>
        <v>41135</v>
      </c>
      <c r="J16" s="23">
        <f t="shared" si="2"/>
        <v>512845</v>
      </c>
      <c r="K16" s="23">
        <f t="shared" si="2"/>
        <v>11548</v>
      </c>
      <c r="L16" s="23">
        <f t="shared" si="2"/>
        <v>55245</v>
      </c>
      <c r="M16" s="23">
        <f t="shared" si="2"/>
        <v>6029</v>
      </c>
    </row>
    <row r="17" spans="2:13" ht="12" customHeight="1">
      <c r="B17" s="10"/>
      <c r="C17" s="11"/>
      <c r="D17" s="12" t="s">
        <v>92</v>
      </c>
      <c r="E17" s="24">
        <v>8</v>
      </c>
      <c r="F17" s="24">
        <f t="shared" si="1"/>
        <v>28</v>
      </c>
      <c r="G17" s="24">
        <v>19</v>
      </c>
      <c r="H17" s="24">
        <v>9</v>
      </c>
      <c r="I17" s="24">
        <v>4882</v>
      </c>
      <c r="J17" s="24">
        <v>57550</v>
      </c>
      <c r="K17" s="24" t="s">
        <v>108</v>
      </c>
      <c r="L17" s="24">
        <v>4135</v>
      </c>
      <c r="M17" s="21">
        <v>395</v>
      </c>
    </row>
    <row r="18" spans="2:13" ht="12" customHeight="1">
      <c r="B18" s="10"/>
      <c r="C18" s="11"/>
      <c r="D18" s="12" t="s">
        <v>93</v>
      </c>
      <c r="E18" s="24">
        <v>26</v>
      </c>
      <c r="F18" s="24">
        <f t="shared" si="1"/>
        <v>30</v>
      </c>
      <c r="G18" s="24">
        <v>28</v>
      </c>
      <c r="H18" s="24">
        <v>2</v>
      </c>
      <c r="I18" s="24">
        <v>450</v>
      </c>
      <c r="J18" s="24" t="s">
        <v>108</v>
      </c>
      <c r="K18" s="24">
        <v>5190</v>
      </c>
      <c r="L18" s="24" t="s">
        <v>108</v>
      </c>
      <c r="M18" s="21">
        <v>273</v>
      </c>
    </row>
    <row r="19" spans="2:13" ht="12" customHeight="1">
      <c r="B19" s="10"/>
      <c r="C19" s="11"/>
      <c r="D19" s="12" t="s">
        <v>9</v>
      </c>
      <c r="E19" s="24">
        <v>2</v>
      </c>
      <c r="F19" s="24">
        <f t="shared" si="1"/>
        <v>6</v>
      </c>
      <c r="G19" s="24">
        <v>3</v>
      </c>
      <c r="H19" s="24">
        <v>3</v>
      </c>
      <c r="I19" s="24">
        <v>4640</v>
      </c>
      <c r="J19" s="24">
        <v>4478</v>
      </c>
      <c r="K19" s="24" t="s">
        <v>108</v>
      </c>
      <c r="L19" s="24">
        <v>814</v>
      </c>
      <c r="M19" s="21">
        <v>68</v>
      </c>
    </row>
    <row r="20" spans="2:13" ht="12" customHeight="1">
      <c r="B20" s="10"/>
      <c r="C20" s="11"/>
      <c r="D20" s="12" t="s">
        <v>94</v>
      </c>
      <c r="E20" s="24">
        <v>28</v>
      </c>
      <c r="F20" s="24">
        <f t="shared" si="1"/>
        <v>67</v>
      </c>
      <c r="G20" s="24">
        <v>36</v>
      </c>
      <c r="H20" s="24">
        <v>31</v>
      </c>
      <c r="I20" s="24">
        <v>21029</v>
      </c>
      <c r="J20" s="24">
        <v>55018</v>
      </c>
      <c r="K20" s="24">
        <v>565</v>
      </c>
      <c r="L20" s="24">
        <v>11526</v>
      </c>
      <c r="M20" s="21">
        <v>545</v>
      </c>
    </row>
    <row r="21" spans="2:13" ht="12" customHeight="1">
      <c r="B21" s="10"/>
      <c r="C21" s="11"/>
      <c r="D21" s="12" t="s">
        <v>10</v>
      </c>
      <c r="E21" s="24">
        <v>139</v>
      </c>
      <c r="F21" s="24">
        <f t="shared" si="1"/>
        <v>299</v>
      </c>
      <c r="G21" s="24">
        <v>149</v>
      </c>
      <c r="H21" s="24">
        <v>150</v>
      </c>
      <c r="I21" s="24">
        <v>801</v>
      </c>
      <c r="J21" s="24">
        <v>252856</v>
      </c>
      <c r="K21" s="24">
        <v>1940</v>
      </c>
      <c r="L21" s="24">
        <v>12257</v>
      </c>
      <c r="M21" s="21">
        <v>2774</v>
      </c>
    </row>
    <row r="22" spans="2:13" ht="12" customHeight="1">
      <c r="B22" s="10"/>
      <c r="C22" s="11"/>
      <c r="D22" s="12" t="s">
        <v>87</v>
      </c>
      <c r="E22" s="24">
        <v>15</v>
      </c>
      <c r="F22" s="24">
        <f t="shared" si="1"/>
        <v>21</v>
      </c>
      <c r="G22" s="24">
        <v>18</v>
      </c>
      <c r="H22" s="24">
        <v>3</v>
      </c>
      <c r="I22" s="24">
        <v>4587</v>
      </c>
      <c r="J22" s="24">
        <v>11606</v>
      </c>
      <c r="K22" s="24">
        <v>822</v>
      </c>
      <c r="L22" s="24">
        <v>2139</v>
      </c>
      <c r="M22" s="21">
        <v>280</v>
      </c>
    </row>
    <row r="23" spans="2:13" ht="12" customHeight="1">
      <c r="B23" s="10"/>
      <c r="C23" s="11"/>
      <c r="D23" s="12" t="s">
        <v>95</v>
      </c>
      <c r="E23" s="24">
        <v>37</v>
      </c>
      <c r="F23" s="24">
        <f t="shared" si="1"/>
        <v>73</v>
      </c>
      <c r="G23" s="24">
        <v>56</v>
      </c>
      <c r="H23" s="24">
        <v>17</v>
      </c>
      <c r="I23" s="24">
        <v>4746</v>
      </c>
      <c r="J23" s="24">
        <v>62352</v>
      </c>
      <c r="K23" s="24">
        <v>1991</v>
      </c>
      <c r="L23" s="24">
        <v>15348</v>
      </c>
      <c r="M23" s="21">
        <v>750</v>
      </c>
    </row>
    <row r="24" spans="2:13" ht="12" customHeight="1">
      <c r="B24" s="10"/>
      <c r="C24" s="11"/>
      <c r="D24" s="12" t="s">
        <v>13</v>
      </c>
      <c r="E24" s="21">
        <v>41</v>
      </c>
      <c r="F24" s="24">
        <f t="shared" si="1"/>
        <v>129</v>
      </c>
      <c r="G24" s="21">
        <v>93</v>
      </c>
      <c r="H24" s="21">
        <v>36</v>
      </c>
      <c r="I24" s="21"/>
      <c r="J24" s="21">
        <v>68985</v>
      </c>
      <c r="K24" s="21">
        <v>1040</v>
      </c>
      <c r="L24" s="21">
        <v>9026</v>
      </c>
      <c r="M24" s="21">
        <v>944</v>
      </c>
    </row>
    <row r="25" spans="2:13" ht="12" customHeight="1">
      <c r="B25" s="10"/>
      <c r="C25" s="11"/>
      <c r="D25" s="12"/>
      <c r="E25" s="21"/>
      <c r="F25" s="23"/>
      <c r="G25" s="21"/>
      <c r="H25" s="21"/>
      <c r="I25" s="21"/>
      <c r="J25" s="21"/>
      <c r="K25" s="21"/>
      <c r="L25" s="21"/>
      <c r="M25" s="21"/>
    </row>
    <row r="26" spans="2:13" s="16" customFormat="1" ht="12" customHeight="1">
      <c r="B26" s="9"/>
      <c r="C26" s="34" t="s">
        <v>43</v>
      </c>
      <c r="D26" s="35"/>
      <c r="E26" s="23">
        <f>SUM(E27:E33)</f>
        <v>133</v>
      </c>
      <c r="F26" s="23">
        <f t="shared" si="1"/>
        <v>238</v>
      </c>
      <c r="G26" s="23">
        <f aca="true" t="shared" si="3" ref="G26:M26">SUM(G27:G33)</f>
        <v>126</v>
      </c>
      <c r="H26" s="23">
        <f t="shared" si="3"/>
        <v>112</v>
      </c>
      <c r="I26" s="23">
        <f t="shared" si="3"/>
        <v>12507</v>
      </c>
      <c r="J26" s="23">
        <f t="shared" si="3"/>
        <v>180182</v>
      </c>
      <c r="K26" s="23">
        <f t="shared" si="3"/>
        <v>5787</v>
      </c>
      <c r="L26" s="23">
        <f t="shared" si="3"/>
        <v>22556</v>
      </c>
      <c r="M26" s="23">
        <f t="shared" si="3"/>
        <v>2155</v>
      </c>
    </row>
    <row r="27" spans="2:13" ht="12" customHeight="1">
      <c r="B27" s="10"/>
      <c r="C27" s="11"/>
      <c r="D27" s="12" t="s">
        <v>8</v>
      </c>
      <c r="E27" s="24">
        <v>23</v>
      </c>
      <c r="F27" s="24">
        <f t="shared" si="1"/>
        <v>30</v>
      </c>
      <c r="G27" s="24">
        <v>25</v>
      </c>
      <c r="H27" s="24">
        <v>5</v>
      </c>
      <c r="I27" s="24">
        <v>2040</v>
      </c>
      <c r="J27" s="24">
        <v>31630</v>
      </c>
      <c r="K27" s="24">
        <v>322</v>
      </c>
      <c r="L27" s="24">
        <v>2159</v>
      </c>
      <c r="M27" s="21">
        <v>235</v>
      </c>
    </row>
    <row r="28" spans="2:13" ht="12" customHeight="1">
      <c r="B28" s="10"/>
      <c r="C28" s="11"/>
      <c r="D28" s="12" t="s">
        <v>9</v>
      </c>
      <c r="E28" s="24">
        <v>1</v>
      </c>
      <c r="F28" s="23" t="s">
        <v>107</v>
      </c>
      <c r="G28" s="23" t="s">
        <v>107</v>
      </c>
      <c r="H28" s="23" t="s">
        <v>107</v>
      </c>
      <c r="I28" s="23" t="s">
        <v>107</v>
      </c>
      <c r="J28" s="23" t="s">
        <v>107</v>
      </c>
      <c r="K28" s="24" t="s">
        <v>108</v>
      </c>
      <c r="L28" s="23" t="s">
        <v>107</v>
      </c>
      <c r="M28" s="23" t="s">
        <v>107</v>
      </c>
    </row>
    <row r="29" spans="2:13" ht="12" customHeight="1">
      <c r="B29" s="10"/>
      <c r="C29" s="11"/>
      <c r="D29" s="12" t="s">
        <v>0</v>
      </c>
      <c r="E29" s="24">
        <v>8</v>
      </c>
      <c r="F29" s="24">
        <f t="shared" si="1"/>
        <v>22</v>
      </c>
      <c r="G29" s="24">
        <v>11</v>
      </c>
      <c r="H29" s="24">
        <v>11</v>
      </c>
      <c r="I29" s="24">
        <v>1592</v>
      </c>
      <c r="J29" s="24">
        <v>22257</v>
      </c>
      <c r="K29" s="24">
        <v>140</v>
      </c>
      <c r="L29" s="24">
        <v>8831</v>
      </c>
      <c r="M29" s="21">
        <v>199</v>
      </c>
    </row>
    <row r="30" spans="2:13" ht="12" customHeight="1">
      <c r="B30" s="10"/>
      <c r="C30" s="11"/>
      <c r="D30" s="12" t="s">
        <v>10</v>
      </c>
      <c r="E30" s="24">
        <v>58</v>
      </c>
      <c r="F30" s="24">
        <f t="shared" si="1"/>
        <v>109</v>
      </c>
      <c r="G30" s="24">
        <v>38</v>
      </c>
      <c r="H30" s="24">
        <v>71</v>
      </c>
      <c r="I30" s="24">
        <v>5701</v>
      </c>
      <c r="J30" s="24">
        <v>84876</v>
      </c>
      <c r="K30" s="24">
        <v>100</v>
      </c>
      <c r="L30" s="24">
        <v>4396</v>
      </c>
      <c r="M30" s="21">
        <v>993</v>
      </c>
    </row>
    <row r="31" spans="2:13" ht="12" customHeight="1">
      <c r="B31" s="10"/>
      <c r="C31" s="11"/>
      <c r="D31" s="12" t="s">
        <v>87</v>
      </c>
      <c r="E31" s="24">
        <v>4</v>
      </c>
      <c r="F31" s="24">
        <f t="shared" si="1"/>
        <v>6</v>
      </c>
      <c r="G31" s="24">
        <v>6</v>
      </c>
      <c r="H31" s="24" t="s">
        <v>108</v>
      </c>
      <c r="I31" s="24">
        <v>370</v>
      </c>
      <c r="J31" s="24">
        <v>4230</v>
      </c>
      <c r="K31" s="24">
        <v>430</v>
      </c>
      <c r="L31" s="24">
        <v>1055</v>
      </c>
      <c r="M31" s="21">
        <v>76</v>
      </c>
    </row>
    <row r="32" spans="2:13" ht="12" customHeight="1">
      <c r="B32" s="10"/>
      <c r="C32" s="11"/>
      <c r="D32" s="12" t="s">
        <v>12</v>
      </c>
      <c r="E32" s="24">
        <v>12</v>
      </c>
      <c r="F32" s="24">
        <f t="shared" si="1"/>
        <v>17</v>
      </c>
      <c r="G32" s="24">
        <v>12</v>
      </c>
      <c r="H32" s="24">
        <v>5</v>
      </c>
      <c r="I32" s="24">
        <v>543</v>
      </c>
      <c r="J32" s="24">
        <v>7660</v>
      </c>
      <c r="K32" s="24">
        <v>1690</v>
      </c>
      <c r="L32" s="24">
        <v>1298</v>
      </c>
      <c r="M32" s="21">
        <v>154</v>
      </c>
    </row>
    <row r="33" spans="2:13" ht="12" customHeight="1">
      <c r="B33" s="10"/>
      <c r="C33" s="11"/>
      <c r="D33" s="12" t="s">
        <v>13</v>
      </c>
      <c r="E33" s="24">
        <v>27</v>
      </c>
      <c r="F33" s="24">
        <f t="shared" si="1"/>
        <v>54</v>
      </c>
      <c r="G33" s="24">
        <v>34</v>
      </c>
      <c r="H33" s="24">
        <v>20</v>
      </c>
      <c r="I33" s="24">
        <v>2261</v>
      </c>
      <c r="J33" s="24">
        <v>29529</v>
      </c>
      <c r="K33" s="24">
        <v>3105</v>
      </c>
      <c r="L33" s="24">
        <v>4817</v>
      </c>
      <c r="M33" s="21">
        <v>498</v>
      </c>
    </row>
    <row r="34" spans="2:13" ht="12" customHeight="1">
      <c r="B34" s="10"/>
      <c r="C34" s="11"/>
      <c r="D34" s="12"/>
      <c r="E34" s="24"/>
      <c r="F34" s="23"/>
      <c r="G34" s="24"/>
      <c r="H34" s="24"/>
      <c r="I34" s="24"/>
      <c r="J34" s="24"/>
      <c r="K34" s="24"/>
      <c r="L34" s="24"/>
      <c r="M34" s="21"/>
    </row>
    <row r="35" spans="2:13" s="16" customFormat="1" ht="12" customHeight="1">
      <c r="B35" s="9"/>
      <c r="C35" s="34" t="s">
        <v>44</v>
      </c>
      <c r="D35" s="35"/>
      <c r="E35" s="23">
        <f>SUM(E36:E41)</f>
        <v>44</v>
      </c>
      <c r="F35" s="23">
        <f t="shared" si="1"/>
        <v>91</v>
      </c>
      <c r="G35" s="23">
        <f aca="true" t="shared" si="4" ref="G35:M35">SUM(G36:G41)</f>
        <v>48</v>
      </c>
      <c r="H35" s="23">
        <f t="shared" si="4"/>
        <v>43</v>
      </c>
      <c r="I35" s="23">
        <f t="shared" si="4"/>
        <v>8410</v>
      </c>
      <c r="J35" s="23">
        <f t="shared" si="4"/>
        <v>129821</v>
      </c>
      <c r="K35" s="23">
        <f t="shared" si="4"/>
        <v>584</v>
      </c>
      <c r="L35" s="23">
        <f t="shared" si="4"/>
        <v>14122</v>
      </c>
      <c r="M35" s="23">
        <f t="shared" si="4"/>
        <v>855</v>
      </c>
    </row>
    <row r="36" spans="2:13" ht="12" customHeight="1">
      <c r="B36" s="10"/>
      <c r="C36" s="11"/>
      <c r="D36" s="12" t="s">
        <v>8</v>
      </c>
      <c r="E36" s="24">
        <v>6</v>
      </c>
      <c r="F36" s="24">
        <f t="shared" si="1"/>
        <v>17</v>
      </c>
      <c r="G36" s="24">
        <v>13</v>
      </c>
      <c r="H36" s="24">
        <v>4</v>
      </c>
      <c r="I36" s="24">
        <v>2845</v>
      </c>
      <c r="J36" s="24">
        <v>51080</v>
      </c>
      <c r="K36" s="24">
        <v>100</v>
      </c>
      <c r="L36" s="24">
        <v>5048</v>
      </c>
      <c r="M36" s="21">
        <v>135</v>
      </c>
    </row>
    <row r="37" spans="2:13" ht="12" customHeight="1">
      <c r="B37" s="10"/>
      <c r="C37" s="11"/>
      <c r="D37" s="12" t="s">
        <v>0</v>
      </c>
      <c r="E37" s="24">
        <v>2</v>
      </c>
      <c r="F37" s="23" t="s">
        <v>107</v>
      </c>
      <c r="G37" s="23" t="s">
        <v>107</v>
      </c>
      <c r="H37" s="23" t="s">
        <v>107</v>
      </c>
      <c r="I37" s="23" t="s">
        <v>107</v>
      </c>
      <c r="J37" s="23" t="s">
        <v>107</v>
      </c>
      <c r="K37" s="24" t="s">
        <v>108</v>
      </c>
      <c r="L37" s="23" t="s">
        <v>107</v>
      </c>
      <c r="M37" s="23" t="s">
        <v>107</v>
      </c>
    </row>
    <row r="38" spans="2:13" ht="12" customHeight="1">
      <c r="B38" s="10"/>
      <c r="C38" s="11"/>
      <c r="D38" s="12" t="s">
        <v>10</v>
      </c>
      <c r="E38" s="24">
        <v>28</v>
      </c>
      <c r="F38" s="24">
        <f t="shared" si="1"/>
        <v>59</v>
      </c>
      <c r="G38" s="24">
        <v>28</v>
      </c>
      <c r="H38" s="24">
        <v>31</v>
      </c>
      <c r="I38" s="24">
        <v>4865</v>
      </c>
      <c r="J38" s="24">
        <v>69996</v>
      </c>
      <c r="K38" s="24">
        <v>145</v>
      </c>
      <c r="L38" s="24">
        <v>4192</v>
      </c>
      <c r="M38" s="21">
        <v>549</v>
      </c>
    </row>
    <row r="39" spans="2:13" ht="12" customHeight="1">
      <c r="B39" s="10"/>
      <c r="C39" s="11"/>
      <c r="D39" s="12" t="s">
        <v>87</v>
      </c>
      <c r="E39" s="24">
        <v>1</v>
      </c>
      <c r="F39" s="23" t="s">
        <v>107</v>
      </c>
      <c r="G39" s="23" t="s">
        <v>107</v>
      </c>
      <c r="H39" s="23" t="s">
        <v>107</v>
      </c>
      <c r="I39" s="23" t="s">
        <v>107</v>
      </c>
      <c r="J39" s="23" t="s">
        <v>107</v>
      </c>
      <c r="K39" s="23" t="s">
        <v>107</v>
      </c>
      <c r="L39" s="23" t="s">
        <v>107</v>
      </c>
      <c r="M39" s="23" t="s">
        <v>107</v>
      </c>
    </row>
    <row r="40" spans="2:13" ht="12" customHeight="1">
      <c r="B40" s="10"/>
      <c r="C40" s="11"/>
      <c r="D40" s="12" t="s">
        <v>12</v>
      </c>
      <c r="E40" s="24">
        <v>3</v>
      </c>
      <c r="F40" s="24">
        <f t="shared" si="1"/>
        <v>6</v>
      </c>
      <c r="G40" s="24">
        <v>3</v>
      </c>
      <c r="H40" s="24">
        <v>3</v>
      </c>
      <c r="I40" s="24">
        <v>320</v>
      </c>
      <c r="J40" s="24">
        <v>3850</v>
      </c>
      <c r="K40" s="24">
        <v>36</v>
      </c>
      <c r="L40" s="24">
        <v>800</v>
      </c>
      <c r="M40" s="21">
        <v>73</v>
      </c>
    </row>
    <row r="41" spans="2:13" ht="12" customHeight="1">
      <c r="B41" s="10"/>
      <c r="C41" s="11"/>
      <c r="D41" s="12" t="s">
        <v>13</v>
      </c>
      <c r="E41" s="24">
        <v>4</v>
      </c>
      <c r="F41" s="24">
        <f t="shared" si="1"/>
        <v>9</v>
      </c>
      <c r="G41" s="24">
        <v>4</v>
      </c>
      <c r="H41" s="24">
        <v>5</v>
      </c>
      <c r="I41" s="24">
        <v>380</v>
      </c>
      <c r="J41" s="24">
        <v>4895</v>
      </c>
      <c r="K41" s="24">
        <v>303</v>
      </c>
      <c r="L41" s="24">
        <v>4082</v>
      </c>
      <c r="M41" s="21">
        <v>98</v>
      </c>
    </row>
    <row r="42" spans="2:13" ht="12" customHeight="1">
      <c r="B42" s="10"/>
      <c r="C42" s="11"/>
      <c r="D42" s="12"/>
      <c r="E42" s="24"/>
      <c r="F42" s="23"/>
      <c r="G42" s="24"/>
      <c r="H42" s="24"/>
      <c r="I42" s="24"/>
      <c r="J42" s="24"/>
      <c r="K42" s="24"/>
      <c r="L42" s="24"/>
      <c r="M42" s="21"/>
    </row>
    <row r="43" spans="2:13" s="16" customFormat="1" ht="12" customHeight="1">
      <c r="B43" s="9"/>
      <c r="C43" s="34" t="s">
        <v>45</v>
      </c>
      <c r="D43" s="35"/>
      <c r="E43" s="23">
        <f>SUM(E44:E49)</f>
        <v>51</v>
      </c>
      <c r="F43" s="23">
        <f t="shared" si="1"/>
        <v>114</v>
      </c>
      <c r="G43" s="23">
        <f aca="true" t="shared" si="5" ref="G43:M43">SUM(G44:G49)</f>
        <v>51</v>
      </c>
      <c r="H43" s="23">
        <f t="shared" si="5"/>
        <v>63</v>
      </c>
      <c r="I43" s="23">
        <f t="shared" si="5"/>
        <v>3929</v>
      </c>
      <c r="J43" s="23">
        <f t="shared" si="5"/>
        <v>51198</v>
      </c>
      <c r="K43" s="23">
        <f t="shared" si="5"/>
        <v>10</v>
      </c>
      <c r="L43" s="23">
        <f t="shared" si="5"/>
        <v>5922</v>
      </c>
      <c r="M43" s="23">
        <f t="shared" si="5"/>
        <v>509</v>
      </c>
    </row>
    <row r="44" spans="2:13" ht="12" customHeight="1">
      <c r="B44" s="10"/>
      <c r="C44" s="11"/>
      <c r="D44" s="12" t="s">
        <v>9</v>
      </c>
      <c r="E44" s="24">
        <v>2</v>
      </c>
      <c r="F44" s="23" t="s">
        <v>107</v>
      </c>
      <c r="G44" s="23" t="s">
        <v>107</v>
      </c>
      <c r="H44" s="23" t="s">
        <v>107</v>
      </c>
      <c r="I44" s="23" t="s">
        <v>107</v>
      </c>
      <c r="J44" s="23" t="s">
        <v>107</v>
      </c>
      <c r="K44" s="24" t="s">
        <v>108</v>
      </c>
      <c r="L44" s="23" t="s">
        <v>107</v>
      </c>
      <c r="M44" s="23" t="s">
        <v>107</v>
      </c>
    </row>
    <row r="45" spans="2:13" ht="12" customHeight="1">
      <c r="B45" s="10"/>
      <c r="C45" s="11"/>
      <c r="D45" s="12" t="s">
        <v>0</v>
      </c>
      <c r="E45" s="24">
        <v>5</v>
      </c>
      <c r="F45" s="24">
        <f t="shared" si="1"/>
        <v>15</v>
      </c>
      <c r="G45" s="24">
        <v>7</v>
      </c>
      <c r="H45" s="24">
        <v>8</v>
      </c>
      <c r="I45" s="24">
        <v>169</v>
      </c>
      <c r="J45" s="24">
        <v>2335</v>
      </c>
      <c r="K45" s="24" t="s">
        <v>108</v>
      </c>
      <c r="L45" s="24">
        <v>595</v>
      </c>
      <c r="M45" s="21">
        <v>64</v>
      </c>
    </row>
    <row r="46" spans="2:13" ht="12" customHeight="1">
      <c r="B46" s="10"/>
      <c r="C46" s="11"/>
      <c r="D46" s="12" t="s">
        <v>10</v>
      </c>
      <c r="E46" s="24">
        <v>31</v>
      </c>
      <c r="F46" s="24">
        <f t="shared" si="1"/>
        <v>69</v>
      </c>
      <c r="G46" s="24">
        <v>30</v>
      </c>
      <c r="H46" s="24">
        <v>39</v>
      </c>
      <c r="I46" s="24">
        <v>2800</v>
      </c>
      <c r="J46" s="24">
        <v>36334</v>
      </c>
      <c r="K46" s="24" t="s">
        <v>108</v>
      </c>
      <c r="L46" s="24">
        <v>3088</v>
      </c>
      <c r="M46" s="21">
        <v>319</v>
      </c>
    </row>
    <row r="47" spans="2:13" ht="12" customHeight="1">
      <c r="B47" s="10"/>
      <c r="C47" s="11"/>
      <c r="D47" s="12" t="s">
        <v>87</v>
      </c>
      <c r="E47" s="24">
        <v>3</v>
      </c>
      <c r="F47" s="24">
        <f t="shared" si="1"/>
        <v>7</v>
      </c>
      <c r="G47" s="24">
        <v>5</v>
      </c>
      <c r="H47" s="24">
        <v>2</v>
      </c>
      <c r="I47" s="24">
        <v>61</v>
      </c>
      <c r="J47" s="24">
        <v>708</v>
      </c>
      <c r="K47" s="24">
        <v>10</v>
      </c>
      <c r="L47" s="24">
        <v>418</v>
      </c>
      <c r="M47" s="21">
        <v>30</v>
      </c>
    </row>
    <row r="48" spans="2:13" ht="12" customHeight="1">
      <c r="B48" s="10"/>
      <c r="C48" s="11"/>
      <c r="D48" s="12" t="s">
        <v>12</v>
      </c>
      <c r="E48" s="24">
        <v>7</v>
      </c>
      <c r="F48" s="24">
        <f t="shared" si="1"/>
        <v>13</v>
      </c>
      <c r="G48" s="24">
        <v>6</v>
      </c>
      <c r="H48" s="24">
        <v>7</v>
      </c>
      <c r="I48" s="24">
        <v>149</v>
      </c>
      <c r="J48" s="24">
        <v>1751</v>
      </c>
      <c r="K48" s="24" t="s">
        <v>108</v>
      </c>
      <c r="L48" s="24">
        <v>481</v>
      </c>
      <c r="M48" s="21">
        <v>62</v>
      </c>
    </row>
    <row r="49" spans="2:13" ht="12" customHeight="1">
      <c r="B49" s="10"/>
      <c r="C49" s="11"/>
      <c r="D49" s="12" t="s">
        <v>13</v>
      </c>
      <c r="E49" s="24">
        <v>3</v>
      </c>
      <c r="F49" s="24">
        <f t="shared" si="1"/>
        <v>10</v>
      </c>
      <c r="G49" s="24">
        <v>3</v>
      </c>
      <c r="H49" s="24">
        <v>7</v>
      </c>
      <c r="I49" s="24">
        <v>750</v>
      </c>
      <c r="J49" s="24">
        <v>10070</v>
      </c>
      <c r="K49" s="24" t="s">
        <v>108</v>
      </c>
      <c r="L49" s="24">
        <v>1340</v>
      </c>
      <c r="M49" s="21">
        <v>34</v>
      </c>
    </row>
    <row r="50" spans="2:13" ht="12" customHeight="1">
      <c r="B50" s="10"/>
      <c r="C50" s="11"/>
      <c r="D50" s="12"/>
      <c r="E50" s="24"/>
      <c r="F50" s="23"/>
      <c r="G50" s="24"/>
      <c r="H50" s="24"/>
      <c r="I50" s="24"/>
      <c r="J50" s="24"/>
      <c r="K50" s="24"/>
      <c r="L50" s="24"/>
      <c r="M50" s="21"/>
    </row>
    <row r="51" spans="2:13" s="16" customFormat="1" ht="12" customHeight="1">
      <c r="B51" s="9"/>
      <c r="C51" s="34" t="s">
        <v>46</v>
      </c>
      <c r="D51" s="35"/>
      <c r="E51" s="23">
        <f>SUM(E52:E58)</f>
        <v>47</v>
      </c>
      <c r="F51" s="23">
        <f t="shared" si="1"/>
        <v>83</v>
      </c>
      <c r="G51" s="23">
        <f aca="true" t="shared" si="6" ref="G51:M51">SUM(G52:G58)</f>
        <v>35</v>
      </c>
      <c r="H51" s="23">
        <f t="shared" si="6"/>
        <v>48</v>
      </c>
      <c r="I51" s="23">
        <f t="shared" si="6"/>
        <v>4580</v>
      </c>
      <c r="J51" s="23">
        <f t="shared" si="6"/>
        <v>40892</v>
      </c>
      <c r="K51" s="23">
        <f t="shared" si="6"/>
        <v>389</v>
      </c>
      <c r="L51" s="23">
        <f t="shared" si="6"/>
        <v>3744</v>
      </c>
      <c r="M51" s="23">
        <f t="shared" si="6"/>
        <v>1341</v>
      </c>
    </row>
    <row r="52" spans="2:13" ht="12" customHeight="1">
      <c r="B52" s="10"/>
      <c r="C52" s="11"/>
      <c r="D52" s="12" t="s">
        <v>8</v>
      </c>
      <c r="E52" s="24">
        <v>1</v>
      </c>
      <c r="F52" s="23" t="s">
        <v>107</v>
      </c>
      <c r="G52" s="23" t="s">
        <v>107</v>
      </c>
      <c r="H52" s="23" t="s">
        <v>107</v>
      </c>
      <c r="I52" s="23" t="s">
        <v>107</v>
      </c>
      <c r="J52" s="23" t="s">
        <v>107</v>
      </c>
      <c r="K52" s="24" t="s">
        <v>108</v>
      </c>
      <c r="L52" s="23" t="s">
        <v>107</v>
      </c>
      <c r="M52" s="23" t="s">
        <v>107</v>
      </c>
    </row>
    <row r="53" spans="2:13" ht="12" customHeight="1">
      <c r="B53" s="10"/>
      <c r="C53" s="11"/>
      <c r="D53" s="12" t="s">
        <v>9</v>
      </c>
      <c r="E53" s="24">
        <v>1</v>
      </c>
      <c r="F53" s="23" t="s">
        <v>107</v>
      </c>
      <c r="G53" s="23" t="s">
        <v>107</v>
      </c>
      <c r="H53" s="23" t="s">
        <v>107</v>
      </c>
      <c r="I53" s="23" t="s">
        <v>107</v>
      </c>
      <c r="J53" s="23" t="s">
        <v>107</v>
      </c>
      <c r="K53" s="24" t="s">
        <v>108</v>
      </c>
      <c r="L53" s="23" t="s">
        <v>107</v>
      </c>
      <c r="M53" s="23" t="s">
        <v>107</v>
      </c>
    </row>
    <row r="54" spans="2:13" ht="12" customHeight="1">
      <c r="B54" s="10"/>
      <c r="C54" s="11"/>
      <c r="D54" s="12" t="s">
        <v>0</v>
      </c>
      <c r="E54" s="24">
        <v>4</v>
      </c>
      <c r="F54" s="24">
        <f t="shared" si="1"/>
        <v>10</v>
      </c>
      <c r="G54" s="24">
        <v>5</v>
      </c>
      <c r="H54" s="24">
        <v>5</v>
      </c>
      <c r="I54" s="24">
        <v>361</v>
      </c>
      <c r="J54" s="24">
        <v>4580</v>
      </c>
      <c r="K54" s="24" t="s">
        <v>108</v>
      </c>
      <c r="L54" s="24">
        <v>578</v>
      </c>
      <c r="M54" s="21">
        <v>133</v>
      </c>
    </row>
    <row r="55" spans="2:13" ht="12" customHeight="1">
      <c r="B55" s="10"/>
      <c r="C55" s="11"/>
      <c r="D55" s="12" t="s">
        <v>10</v>
      </c>
      <c r="E55" s="24">
        <v>31</v>
      </c>
      <c r="F55" s="24">
        <f t="shared" si="1"/>
        <v>50</v>
      </c>
      <c r="G55" s="24">
        <v>18</v>
      </c>
      <c r="H55" s="24">
        <v>32</v>
      </c>
      <c r="I55" s="24">
        <v>1837</v>
      </c>
      <c r="J55" s="24">
        <v>21307</v>
      </c>
      <c r="K55" s="24" t="s">
        <v>108</v>
      </c>
      <c r="L55" s="24">
        <v>1562</v>
      </c>
      <c r="M55" s="21">
        <v>855</v>
      </c>
    </row>
    <row r="56" spans="2:13" ht="12" customHeight="1">
      <c r="B56" s="10"/>
      <c r="C56" s="11"/>
      <c r="D56" s="12" t="s">
        <v>11</v>
      </c>
      <c r="E56" s="24">
        <v>4</v>
      </c>
      <c r="F56" s="24">
        <f t="shared" si="1"/>
        <v>7</v>
      </c>
      <c r="G56" s="24">
        <v>7</v>
      </c>
      <c r="H56" s="24" t="s">
        <v>108</v>
      </c>
      <c r="I56" s="24">
        <v>1087</v>
      </c>
      <c r="J56" s="24">
        <v>2147</v>
      </c>
      <c r="K56" s="24">
        <v>384</v>
      </c>
      <c r="L56" s="24">
        <v>654</v>
      </c>
      <c r="M56" s="21">
        <v>86</v>
      </c>
    </row>
    <row r="57" spans="2:13" ht="12" customHeight="1">
      <c r="B57" s="10"/>
      <c r="C57" s="11"/>
      <c r="D57" s="12" t="s">
        <v>12</v>
      </c>
      <c r="E57" s="24">
        <v>1</v>
      </c>
      <c r="F57" s="23" t="s">
        <v>107</v>
      </c>
      <c r="G57" s="23" t="s">
        <v>107</v>
      </c>
      <c r="H57" s="24" t="s">
        <v>108</v>
      </c>
      <c r="I57" s="23" t="s">
        <v>107</v>
      </c>
      <c r="J57" s="23" t="s">
        <v>107</v>
      </c>
      <c r="K57" s="23" t="s">
        <v>107</v>
      </c>
      <c r="L57" s="23" t="s">
        <v>107</v>
      </c>
      <c r="M57" s="23" t="s">
        <v>107</v>
      </c>
    </row>
    <row r="58" spans="2:13" ht="12" customHeight="1">
      <c r="B58" s="10"/>
      <c r="C58" s="11"/>
      <c r="D58" s="12" t="s">
        <v>13</v>
      </c>
      <c r="E58" s="24">
        <v>5</v>
      </c>
      <c r="F58" s="24">
        <f t="shared" si="1"/>
        <v>16</v>
      </c>
      <c r="G58" s="24">
        <v>5</v>
      </c>
      <c r="H58" s="24">
        <v>11</v>
      </c>
      <c r="I58" s="24">
        <v>1295</v>
      </c>
      <c r="J58" s="24">
        <v>12858</v>
      </c>
      <c r="K58" s="24">
        <v>5</v>
      </c>
      <c r="L58" s="24">
        <v>950</v>
      </c>
      <c r="M58" s="21">
        <v>267</v>
      </c>
    </row>
    <row r="59" spans="2:13" ht="12" customHeight="1">
      <c r="B59" s="10"/>
      <c r="C59" s="11"/>
      <c r="D59" s="12"/>
      <c r="E59" s="24"/>
      <c r="F59" s="23"/>
      <c r="G59" s="24"/>
      <c r="H59" s="24"/>
      <c r="I59" s="24"/>
      <c r="J59" s="24"/>
      <c r="K59" s="24"/>
      <c r="L59" s="24"/>
      <c r="M59" s="21"/>
    </row>
    <row r="60" spans="2:13" s="16" customFormat="1" ht="12" customHeight="1">
      <c r="B60" s="9"/>
      <c r="C60" s="34" t="s">
        <v>47</v>
      </c>
      <c r="D60" s="35"/>
      <c r="E60" s="23">
        <f>SUM(E61:E68)</f>
        <v>359</v>
      </c>
      <c r="F60" s="23">
        <f t="shared" si="1"/>
        <v>841</v>
      </c>
      <c r="G60" s="23">
        <f aca="true" t="shared" si="7" ref="G60:M60">SUM(G61:G68)</f>
        <v>470</v>
      </c>
      <c r="H60" s="23">
        <f t="shared" si="7"/>
        <v>371</v>
      </c>
      <c r="I60" s="23">
        <f t="shared" si="7"/>
        <v>71421</v>
      </c>
      <c r="J60" s="23">
        <f t="shared" si="7"/>
        <v>889704</v>
      </c>
      <c r="K60" s="23">
        <f t="shared" si="7"/>
        <v>9482</v>
      </c>
      <c r="L60" s="23">
        <f t="shared" si="7"/>
        <v>108417</v>
      </c>
      <c r="M60" s="23">
        <f t="shared" si="7"/>
        <v>7888</v>
      </c>
    </row>
    <row r="61" spans="2:13" ht="12" customHeight="1">
      <c r="B61" s="10"/>
      <c r="C61" s="11"/>
      <c r="D61" s="12" t="s">
        <v>92</v>
      </c>
      <c r="E61" s="24">
        <v>44</v>
      </c>
      <c r="F61" s="24">
        <f t="shared" si="1"/>
        <v>114</v>
      </c>
      <c r="G61" s="24">
        <v>80</v>
      </c>
      <c r="H61" s="24">
        <v>34</v>
      </c>
      <c r="I61" s="24">
        <v>18532</v>
      </c>
      <c r="J61" s="24">
        <v>225180</v>
      </c>
      <c r="K61" s="24">
        <v>1808</v>
      </c>
      <c r="L61" s="24">
        <v>18946</v>
      </c>
      <c r="M61" s="21">
        <v>1293</v>
      </c>
    </row>
    <row r="62" spans="2:13" ht="12" customHeight="1">
      <c r="B62" s="10"/>
      <c r="C62" s="11"/>
      <c r="D62" s="12" t="s">
        <v>93</v>
      </c>
      <c r="E62" s="24">
        <v>3</v>
      </c>
      <c r="F62" s="24">
        <f t="shared" si="1"/>
        <v>3</v>
      </c>
      <c r="G62" s="24">
        <v>3</v>
      </c>
      <c r="H62" s="24" t="s">
        <v>108</v>
      </c>
      <c r="I62" s="24" t="s">
        <v>108</v>
      </c>
      <c r="J62" s="24" t="s">
        <v>108</v>
      </c>
      <c r="K62" s="24">
        <v>198</v>
      </c>
      <c r="L62" s="24" t="s">
        <v>108</v>
      </c>
      <c r="M62" s="24" t="s">
        <v>108</v>
      </c>
    </row>
    <row r="63" spans="2:13" ht="12" customHeight="1">
      <c r="B63" s="10"/>
      <c r="C63" s="11"/>
      <c r="D63" s="12" t="s">
        <v>9</v>
      </c>
      <c r="E63" s="1">
        <v>1</v>
      </c>
      <c r="F63" s="23" t="s">
        <v>107</v>
      </c>
      <c r="G63" s="23" t="s">
        <v>106</v>
      </c>
      <c r="H63" s="23" t="s">
        <v>107</v>
      </c>
      <c r="I63" s="23" t="s">
        <v>107</v>
      </c>
      <c r="J63" s="23" t="s">
        <v>107</v>
      </c>
      <c r="K63" s="24" t="s">
        <v>108</v>
      </c>
      <c r="L63" s="23" t="s">
        <v>107</v>
      </c>
      <c r="M63" s="23" t="s">
        <v>107</v>
      </c>
    </row>
    <row r="64" spans="2:13" ht="12" customHeight="1">
      <c r="B64" s="10"/>
      <c r="C64" s="11"/>
      <c r="D64" s="12" t="s">
        <v>94</v>
      </c>
      <c r="E64" s="24">
        <v>52</v>
      </c>
      <c r="F64" s="24">
        <f t="shared" si="1"/>
        <v>242</v>
      </c>
      <c r="G64" s="24">
        <v>165</v>
      </c>
      <c r="H64" s="24">
        <v>77</v>
      </c>
      <c r="I64" s="24">
        <v>10218</v>
      </c>
      <c r="J64" s="24">
        <v>132072</v>
      </c>
      <c r="K64" s="24">
        <v>879</v>
      </c>
      <c r="L64" s="24">
        <v>36665</v>
      </c>
      <c r="M64" s="21">
        <v>1240</v>
      </c>
    </row>
    <row r="65" spans="2:13" ht="12" customHeight="1">
      <c r="B65" s="10"/>
      <c r="C65" s="11"/>
      <c r="D65" s="12" t="s">
        <v>10</v>
      </c>
      <c r="E65" s="24">
        <v>172</v>
      </c>
      <c r="F65" s="24">
        <f t="shared" si="1"/>
        <v>278</v>
      </c>
      <c r="G65" s="24">
        <v>84</v>
      </c>
      <c r="H65" s="24">
        <v>194</v>
      </c>
      <c r="I65" s="24">
        <v>27215</v>
      </c>
      <c r="J65" s="24">
        <v>346985</v>
      </c>
      <c r="K65" s="24">
        <v>1601</v>
      </c>
      <c r="L65" s="24">
        <v>20027</v>
      </c>
      <c r="M65" s="21">
        <v>3149</v>
      </c>
    </row>
    <row r="66" spans="2:13" ht="12" customHeight="1">
      <c r="B66" s="10"/>
      <c r="C66" s="11"/>
      <c r="D66" s="12" t="s">
        <v>87</v>
      </c>
      <c r="E66" s="24">
        <v>8</v>
      </c>
      <c r="F66" s="24">
        <f t="shared" si="1"/>
        <v>15</v>
      </c>
      <c r="G66" s="24">
        <v>14</v>
      </c>
      <c r="H66" s="24">
        <v>1</v>
      </c>
      <c r="I66" s="24">
        <v>1169</v>
      </c>
      <c r="J66" s="24">
        <v>12256</v>
      </c>
      <c r="K66" s="24">
        <v>1818</v>
      </c>
      <c r="L66" s="24">
        <v>2697</v>
      </c>
      <c r="M66" s="21">
        <v>159</v>
      </c>
    </row>
    <row r="67" spans="2:13" ht="12" customHeight="1">
      <c r="B67" s="10"/>
      <c r="C67" s="11"/>
      <c r="D67" s="12" t="s">
        <v>95</v>
      </c>
      <c r="E67" s="24">
        <v>35</v>
      </c>
      <c r="F67" s="24">
        <f t="shared" si="1"/>
        <v>89</v>
      </c>
      <c r="G67" s="24">
        <v>66</v>
      </c>
      <c r="H67" s="24">
        <v>23</v>
      </c>
      <c r="I67" s="24">
        <v>8569</v>
      </c>
      <c r="J67" s="24">
        <v>105297</v>
      </c>
      <c r="K67" s="24">
        <v>1531</v>
      </c>
      <c r="L67" s="24">
        <v>17405</v>
      </c>
      <c r="M67" s="21">
        <v>902</v>
      </c>
    </row>
    <row r="68" spans="2:13" ht="12" customHeight="1">
      <c r="B68" s="2"/>
      <c r="C68" s="4"/>
      <c r="D68" s="12" t="s">
        <v>13</v>
      </c>
      <c r="E68" s="24">
        <v>44</v>
      </c>
      <c r="F68" s="24">
        <f t="shared" si="1"/>
        <v>100</v>
      </c>
      <c r="G68" s="21">
        <v>58</v>
      </c>
      <c r="H68" s="21">
        <v>42</v>
      </c>
      <c r="I68" s="21">
        <v>5718</v>
      </c>
      <c r="J68" s="21">
        <v>67914</v>
      </c>
      <c r="K68" s="21">
        <v>1647</v>
      </c>
      <c r="L68" s="21">
        <v>12677</v>
      </c>
      <c r="M68" s="21">
        <v>1145</v>
      </c>
    </row>
    <row r="70" ht="12" customHeight="1">
      <c r="B70" s="7" t="s">
        <v>97</v>
      </c>
    </row>
  </sheetData>
  <mergeCells count="16">
    <mergeCell ref="I4:I5"/>
    <mergeCell ref="J4:J5"/>
    <mergeCell ref="C51:D51"/>
    <mergeCell ref="C60:D60"/>
    <mergeCell ref="C16:D16"/>
    <mergeCell ref="C7:D7"/>
    <mergeCell ref="M3:M5"/>
    <mergeCell ref="C26:D26"/>
    <mergeCell ref="C35:D35"/>
    <mergeCell ref="C43:D43"/>
    <mergeCell ref="B3:D5"/>
    <mergeCell ref="E3:E5"/>
    <mergeCell ref="F3:H4"/>
    <mergeCell ref="I3:J3"/>
    <mergeCell ref="K3:K5"/>
    <mergeCell ref="L3:L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headerFooter alignWithMargins="0">
    <oddHeader>&amp;L&amp;F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3.00390625" style="1" bestFit="1" customWidth="1"/>
    <col min="12" max="12" width="14.125" style="1" bestFit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110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9"/>
      <c r="C7" s="34" t="s">
        <v>48</v>
      </c>
      <c r="D7" s="35"/>
      <c r="E7" s="23">
        <f>SUM(E8:E12)</f>
        <v>121</v>
      </c>
      <c r="F7" s="23">
        <f>SUM(G7:H7)</f>
        <v>227</v>
      </c>
      <c r="G7" s="23">
        <f aca="true" t="shared" si="0" ref="G7:M7">SUM(G8:G12)</f>
        <v>114</v>
      </c>
      <c r="H7" s="23">
        <f t="shared" si="0"/>
        <v>113</v>
      </c>
      <c r="I7" s="23">
        <f t="shared" si="0"/>
        <v>13468</v>
      </c>
      <c r="J7" s="23">
        <f t="shared" si="0"/>
        <v>165966</v>
      </c>
      <c r="K7" s="23">
        <f t="shared" si="0"/>
        <v>1145</v>
      </c>
      <c r="L7" s="23">
        <f t="shared" si="0"/>
        <v>13318</v>
      </c>
      <c r="M7" s="23">
        <f t="shared" si="0"/>
        <v>2217</v>
      </c>
    </row>
    <row r="8" spans="2:13" ht="12" customHeight="1">
      <c r="B8" s="10"/>
      <c r="C8" s="11"/>
      <c r="D8" s="12" t="s">
        <v>94</v>
      </c>
      <c r="E8" s="24">
        <v>12</v>
      </c>
      <c r="F8" s="24">
        <f aca="true" t="shared" si="1" ref="F8:F63">SUM(G8:H8)</f>
        <v>31</v>
      </c>
      <c r="G8" s="24">
        <v>16</v>
      </c>
      <c r="H8" s="24">
        <v>15</v>
      </c>
      <c r="I8" s="24">
        <v>1333</v>
      </c>
      <c r="J8" s="24">
        <v>20164</v>
      </c>
      <c r="K8" s="24">
        <v>10</v>
      </c>
      <c r="L8" s="24">
        <v>3887</v>
      </c>
      <c r="M8" s="21">
        <v>299</v>
      </c>
    </row>
    <row r="9" spans="2:13" ht="12" customHeight="1">
      <c r="B9" s="10"/>
      <c r="C9" s="11"/>
      <c r="D9" s="12" t="s">
        <v>10</v>
      </c>
      <c r="E9" s="24">
        <v>80</v>
      </c>
      <c r="F9" s="24">
        <f t="shared" si="1"/>
        <v>152</v>
      </c>
      <c r="G9" s="24">
        <v>68</v>
      </c>
      <c r="H9" s="24">
        <v>84</v>
      </c>
      <c r="I9" s="24">
        <v>10467</v>
      </c>
      <c r="J9" s="24">
        <v>124961</v>
      </c>
      <c r="K9" s="24">
        <v>430</v>
      </c>
      <c r="L9" s="24">
        <v>6234</v>
      </c>
      <c r="M9" s="21">
        <v>1480</v>
      </c>
    </row>
    <row r="10" spans="2:13" ht="12" customHeight="1">
      <c r="B10" s="10"/>
      <c r="C10" s="11"/>
      <c r="D10" s="12" t="s">
        <v>87</v>
      </c>
      <c r="E10" s="24">
        <v>4</v>
      </c>
      <c r="F10" s="24">
        <f t="shared" si="1"/>
        <v>8</v>
      </c>
      <c r="G10" s="24">
        <v>8</v>
      </c>
      <c r="H10" s="24" t="s">
        <v>86</v>
      </c>
      <c r="I10" s="24">
        <v>225</v>
      </c>
      <c r="J10" s="24">
        <v>3644</v>
      </c>
      <c r="K10" s="24">
        <v>685</v>
      </c>
      <c r="L10" s="24">
        <v>842</v>
      </c>
      <c r="M10" s="21">
        <v>79</v>
      </c>
    </row>
    <row r="11" spans="2:13" ht="12" customHeight="1">
      <c r="B11" s="10"/>
      <c r="C11" s="11"/>
      <c r="D11" s="12" t="s">
        <v>95</v>
      </c>
      <c r="E11" s="24">
        <v>10</v>
      </c>
      <c r="F11" s="24">
        <f t="shared" si="1"/>
        <v>15</v>
      </c>
      <c r="G11" s="24">
        <v>11</v>
      </c>
      <c r="H11" s="24">
        <v>4</v>
      </c>
      <c r="I11" s="24">
        <v>510</v>
      </c>
      <c r="J11" s="24">
        <v>6565</v>
      </c>
      <c r="K11" s="24">
        <v>15</v>
      </c>
      <c r="L11" s="24">
        <v>813</v>
      </c>
      <c r="M11" s="21">
        <v>139</v>
      </c>
    </row>
    <row r="12" spans="2:13" ht="12" customHeight="1">
      <c r="B12" s="10"/>
      <c r="C12" s="11"/>
      <c r="D12" s="12" t="s">
        <v>13</v>
      </c>
      <c r="E12" s="24">
        <v>15</v>
      </c>
      <c r="F12" s="24">
        <f t="shared" si="1"/>
        <v>21</v>
      </c>
      <c r="G12" s="24">
        <v>11</v>
      </c>
      <c r="H12" s="24">
        <v>10</v>
      </c>
      <c r="I12" s="24">
        <v>933</v>
      </c>
      <c r="J12" s="24">
        <v>10632</v>
      </c>
      <c r="K12" s="24">
        <v>5</v>
      </c>
      <c r="L12" s="24">
        <v>1542</v>
      </c>
      <c r="M12" s="21">
        <v>220</v>
      </c>
    </row>
    <row r="13" spans="2:13" ht="12" customHeight="1">
      <c r="B13" s="2"/>
      <c r="C13" s="4"/>
      <c r="D13" s="3"/>
      <c r="E13" s="24"/>
      <c r="F13" s="23"/>
      <c r="G13" s="24"/>
      <c r="H13" s="24"/>
      <c r="I13" s="24"/>
      <c r="J13" s="24"/>
      <c r="K13" s="24"/>
      <c r="L13" s="24"/>
      <c r="M13" s="21"/>
    </row>
    <row r="14" spans="2:13" s="16" customFormat="1" ht="12" customHeight="1">
      <c r="B14" s="9"/>
      <c r="C14" s="34" t="s">
        <v>49</v>
      </c>
      <c r="D14" s="35"/>
      <c r="E14" s="23">
        <f>SUM(E15:E22)</f>
        <v>243</v>
      </c>
      <c r="F14" s="23">
        <f t="shared" si="1"/>
        <v>448</v>
      </c>
      <c r="G14" s="23">
        <f aca="true" t="shared" si="2" ref="G14:M14">SUM(G15:G22)</f>
        <v>230</v>
      </c>
      <c r="H14" s="23">
        <f t="shared" si="2"/>
        <v>218</v>
      </c>
      <c r="I14" s="23">
        <f t="shared" si="2"/>
        <v>28913</v>
      </c>
      <c r="J14" s="23">
        <f t="shared" si="2"/>
        <v>299659</v>
      </c>
      <c r="K14" s="23">
        <f t="shared" si="2"/>
        <v>6993</v>
      </c>
      <c r="L14" s="23">
        <f t="shared" si="2"/>
        <v>23092</v>
      </c>
      <c r="M14" s="23">
        <f t="shared" si="2"/>
        <v>3681</v>
      </c>
    </row>
    <row r="15" spans="2:13" ht="12" customHeight="1">
      <c r="B15" s="10"/>
      <c r="C15" s="11"/>
      <c r="D15" s="12" t="s">
        <v>92</v>
      </c>
      <c r="E15" s="24">
        <v>8</v>
      </c>
      <c r="F15" s="24">
        <f t="shared" si="1"/>
        <v>24</v>
      </c>
      <c r="G15" s="24">
        <v>19</v>
      </c>
      <c r="H15" s="24">
        <v>5</v>
      </c>
      <c r="I15" s="24">
        <v>6082</v>
      </c>
      <c r="J15" s="24">
        <v>41720</v>
      </c>
      <c r="K15" s="24">
        <v>744</v>
      </c>
      <c r="L15" s="24">
        <v>1017</v>
      </c>
      <c r="M15" s="21">
        <v>95</v>
      </c>
    </row>
    <row r="16" spans="2:13" ht="12" customHeight="1">
      <c r="B16" s="10"/>
      <c r="C16" s="11"/>
      <c r="D16" s="12" t="s">
        <v>93</v>
      </c>
      <c r="E16" s="24">
        <v>19</v>
      </c>
      <c r="F16" s="24">
        <f t="shared" si="1"/>
        <v>21</v>
      </c>
      <c r="G16" s="24">
        <v>20</v>
      </c>
      <c r="H16" s="24">
        <v>1</v>
      </c>
      <c r="I16" s="24" t="s">
        <v>86</v>
      </c>
      <c r="J16" s="24" t="s">
        <v>86</v>
      </c>
      <c r="K16" s="24">
        <v>2220</v>
      </c>
      <c r="L16" s="24" t="s">
        <v>86</v>
      </c>
      <c r="M16" s="21">
        <v>73</v>
      </c>
    </row>
    <row r="17" spans="2:13" ht="12" customHeight="1">
      <c r="B17" s="10"/>
      <c r="C17" s="11"/>
      <c r="D17" s="12" t="s">
        <v>9</v>
      </c>
      <c r="E17" s="24">
        <v>1</v>
      </c>
      <c r="F17" s="23" t="s">
        <v>88</v>
      </c>
      <c r="G17" s="23" t="s">
        <v>88</v>
      </c>
      <c r="H17" s="23" t="s">
        <v>88</v>
      </c>
      <c r="I17" s="23" t="s">
        <v>88</v>
      </c>
      <c r="J17" s="23" t="s">
        <v>88</v>
      </c>
      <c r="K17" s="24" t="s">
        <v>86</v>
      </c>
      <c r="L17" s="23" t="s">
        <v>88</v>
      </c>
      <c r="M17" s="23" t="s">
        <v>88</v>
      </c>
    </row>
    <row r="18" spans="2:13" ht="12" customHeight="1">
      <c r="B18" s="10"/>
      <c r="C18" s="11"/>
      <c r="D18" s="12" t="s">
        <v>94</v>
      </c>
      <c r="E18" s="24">
        <v>17</v>
      </c>
      <c r="F18" s="24">
        <f t="shared" si="1"/>
        <v>35</v>
      </c>
      <c r="G18" s="24">
        <v>16</v>
      </c>
      <c r="H18" s="24">
        <v>19</v>
      </c>
      <c r="I18" s="24">
        <v>1398</v>
      </c>
      <c r="J18" s="24">
        <v>13064</v>
      </c>
      <c r="K18" s="24">
        <v>148</v>
      </c>
      <c r="L18" s="24">
        <v>2176</v>
      </c>
      <c r="M18" s="21">
        <v>330</v>
      </c>
    </row>
    <row r="19" spans="2:13" ht="12" customHeight="1">
      <c r="B19" s="10"/>
      <c r="C19" s="11"/>
      <c r="D19" s="12" t="s">
        <v>10</v>
      </c>
      <c r="E19" s="24">
        <v>125</v>
      </c>
      <c r="F19" s="24">
        <f t="shared" si="1"/>
        <v>231</v>
      </c>
      <c r="G19" s="24">
        <v>88</v>
      </c>
      <c r="H19" s="24">
        <v>143</v>
      </c>
      <c r="I19" s="24">
        <v>11419</v>
      </c>
      <c r="J19" s="24">
        <v>140552</v>
      </c>
      <c r="K19" s="24">
        <v>500</v>
      </c>
      <c r="L19" s="24">
        <v>9264</v>
      </c>
      <c r="M19" s="21">
        <v>1912</v>
      </c>
    </row>
    <row r="20" spans="2:13" ht="12" customHeight="1">
      <c r="B20" s="10"/>
      <c r="C20" s="11"/>
      <c r="D20" s="12" t="s">
        <v>87</v>
      </c>
      <c r="E20" s="24">
        <v>9</v>
      </c>
      <c r="F20" s="24">
        <f t="shared" si="1"/>
        <v>14</v>
      </c>
      <c r="G20" s="24">
        <v>11</v>
      </c>
      <c r="H20" s="24">
        <v>3</v>
      </c>
      <c r="I20" s="24">
        <v>794</v>
      </c>
      <c r="J20" s="24">
        <v>10210</v>
      </c>
      <c r="K20" s="24">
        <v>620</v>
      </c>
      <c r="L20" s="24">
        <v>1897</v>
      </c>
      <c r="M20" s="21">
        <v>188</v>
      </c>
    </row>
    <row r="21" spans="2:13" ht="12" customHeight="1">
      <c r="B21" s="10"/>
      <c r="C21" s="11"/>
      <c r="D21" s="12" t="s">
        <v>95</v>
      </c>
      <c r="E21" s="24">
        <v>30</v>
      </c>
      <c r="F21" s="24">
        <f t="shared" si="1"/>
        <v>52</v>
      </c>
      <c r="G21" s="24">
        <v>43</v>
      </c>
      <c r="H21" s="24">
        <v>9</v>
      </c>
      <c r="I21" s="24">
        <v>1002</v>
      </c>
      <c r="J21" s="24">
        <v>13385</v>
      </c>
      <c r="K21" s="24">
        <v>1634</v>
      </c>
      <c r="L21" s="24">
        <v>1398</v>
      </c>
      <c r="M21" s="21">
        <v>464</v>
      </c>
    </row>
    <row r="22" spans="2:13" ht="12" customHeight="1">
      <c r="B22" s="10"/>
      <c r="C22" s="11"/>
      <c r="D22" s="12" t="s">
        <v>13</v>
      </c>
      <c r="E22" s="24">
        <v>34</v>
      </c>
      <c r="F22" s="24">
        <f t="shared" si="1"/>
        <v>71</v>
      </c>
      <c r="G22" s="24">
        <v>33</v>
      </c>
      <c r="H22" s="24">
        <v>38</v>
      </c>
      <c r="I22" s="24">
        <v>8218</v>
      </c>
      <c r="J22" s="24">
        <v>80728</v>
      </c>
      <c r="K22" s="24">
        <v>1127</v>
      </c>
      <c r="L22" s="24">
        <v>7340</v>
      </c>
      <c r="M22" s="21">
        <v>619</v>
      </c>
    </row>
    <row r="23" spans="2:13" ht="12" customHeight="1">
      <c r="B23" s="33"/>
      <c r="C23" s="60"/>
      <c r="D23" s="61"/>
      <c r="E23" s="23"/>
      <c r="F23" s="23"/>
      <c r="G23" s="23"/>
      <c r="H23" s="23"/>
      <c r="I23" s="23"/>
      <c r="J23" s="23"/>
      <c r="K23" s="23"/>
      <c r="L23" s="23"/>
      <c r="M23" s="21"/>
    </row>
    <row r="24" spans="2:13" s="16" customFormat="1" ht="12" customHeight="1">
      <c r="B24" s="9"/>
      <c r="C24" s="34" t="s">
        <v>50</v>
      </c>
      <c r="D24" s="35"/>
      <c r="E24" s="23">
        <f>SUM(E25:E31)</f>
        <v>335</v>
      </c>
      <c r="F24" s="23">
        <f t="shared" si="1"/>
        <v>780</v>
      </c>
      <c r="G24" s="23">
        <f aca="true" t="shared" si="3" ref="G24:M24">SUM(G25:G31)</f>
        <v>393</v>
      </c>
      <c r="H24" s="23">
        <f t="shared" si="3"/>
        <v>387</v>
      </c>
      <c r="I24" s="23">
        <f t="shared" si="3"/>
        <v>54077</v>
      </c>
      <c r="J24" s="23">
        <f t="shared" si="3"/>
        <v>647496</v>
      </c>
      <c r="K24" s="23">
        <f t="shared" si="3"/>
        <v>8512</v>
      </c>
      <c r="L24" s="23">
        <f t="shared" si="3"/>
        <v>77256</v>
      </c>
      <c r="M24" s="23">
        <f t="shared" si="3"/>
        <v>6297</v>
      </c>
    </row>
    <row r="25" spans="2:13" ht="12" customHeight="1">
      <c r="B25" s="10"/>
      <c r="C25" s="11"/>
      <c r="D25" s="12" t="s">
        <v>92</v>
      </c>
      <c r="E25" s="24">
        <v>24</v>
      </c>
      <c r="F25" s="24">
        <f t="shared" si="1"/>
        <v>84</v>
      </c>
      <c r="G25" s="24">
        <v>61</v>
      </c>
      <c r="H25" s="24">
        <v>23</v>
      </c>
      <c r="I25" s="24">
        <v>9582</v>
      </c>
      <c r="J25" s="24">
        <v>128682</v>
      </c>
      <c r="K25" s="24">
        <v>3430</v>
      </c>
      <c r="L25" s="24">
        <v>8160</v>
      </c>
      <c r="M25" s="21">
        <v>563</v>
      </c>
    </row>
    <row r="26" spans="2:13" ht="12" customHeight="1">
      <c r="B26" s="10"/>
      <c r="C26" s="11"/>
      <c r="D26" s="12" t="s">
        <v>9</v>
      </c>
      <c r="E26" s="24">
        <v>1</v>
      </c>
      <c r="F26" s="23" t="s">
        <v>88</v>
      </c>
      <c r="G26" s="23" t="s">
        <v>88</v>
      </c>
      <c r="H26" s="23" t="s">
        <v>88</v>
      </c>
      <c r="I26" s="23" t="s">
        <v>88</v>
      </c>
      <c r="J26" s="23" t="s">
        <v>88</v>
      </c>
      <c r="K26" s="23" t="s">
        <v>88</v>
      </c>
      <c r="L26" s="23" t="s">
        <v>88</v>
      </c>
      <c r="M26" s="23" t="s">
        <v>88</v>
      </c>
    </row>
    <row r="27" spans="2:13" ht="12" customHeight="1">
      <c r="B27" s="10"/>
      <c r="C27" s="11"/>
      <c r="D27" s="12" t="s">
        <v>94</v>
      </c>
      <c r="E27" s="24">
        <v>33</v>
      </c>
      <c r="F27" s="24">
        <f t="shared" si="1"/>
        <v>95</v>
      </c>
      <c r="G27" s="24">
        <v>47</v>
      </c>
      <c r="H27" s="24">
        <v>48</v>
      </c>
      <c r="I27" s="24">
        <v>5731</v>
      </c>
      <c r="J27" s="24">
        <v>81023</v>
      </c>
      <c r="K27" s="24">
        <v>830</v>
      </c>
      <c r="L27" s="24">
        <v>23711</v>
      </c>
      <c r="M27" s="21">
        <v>841</v>
      </c>
    </row>
    <row r="28" spans="2:13" ht="12" customHeight="1">
      <c r="B28" s="10"/>
      <c r="C28" s="11"/>
      <c r="D28" s="12" t="s">
        <v>10</v>
      </c>
      <c r="E28" s="24">
        <v>185</v>
      </c>
      <c r="F28" s="24">
        <f t="shared" si="1"/>
        <v>415</v>
      </c>
      <c r="G28" s="24">
        <v>170</v>
      </c>
      <c r="H28" s="24">
        <v>245</v>
      </c>
      <c r="I28" s="24">
        <v>26565</v>
      </c>
      <c r="J28" s="24">
        <v>299059</v>
      </c>
      <c r="K28" s="24">
        <v>402</v>
      </c>
      <c r="L28" s="24">
        <v>18100</v>
      </c>
      <c r="M28" s="21">
        <v>3313</v>
      </c>
    </row>
    <row r="29" spans="2:13" ht="12" customHeight="1">
      <c r="B29" s="10"/>
      <c r="C29" s="11"/>
      <c r="D29" s="12" t="s">
        <v>87</v>
      </c>
      <c r="E29" s="24">
        <v>15</v>
      </c>
      <c r="F29" s="24">
        <f t="shared" si="1"/>
        <v>23</v>
      </c>
      <c r="G29" s="24">
        <v>18</v>
      </c>
      <c r="H29" s="24">
        <v>5</v>
      </c>
      <c r="I29" s="24">
        <v>990</v>
      </c>
      <c r="J29" s="24">
        <v>8913</v>
      </c>
      <c r="K29" s="24">
        <v>1159</v>
      </c>
      <c r="L29" s="24">
        <v>1932</v>
      </c>
      <c r="M29" s="21">
        <v>244</v>
      </c>
    </row>
    <row r="30" spans="2:13" ht="12" customHeight="1">
      <c r="B30" s="10"/>
      <c r="C30" s="11"/>
      <c r="D30" s="12" t="s">
        <v>95</v>
      </c>
      <c r="E30" s="24">
        <v>33</v>
      </c>
      <c r="F30" s="24">
        <f t="shared" si="1"/>
        <v>73</v>
      </c>
      <c r="G30" s="24">
        <v>43</v>
      </c>
      <c r="H30" s="24">
        <v>30</v>
      </c>
      <c r="I30" s="24">
        <v>4653</v>
      </c>
      <c r="J30" s="24">
        <v>54043</v>
      </c>
      <c r="K30" s="24">
        <v>1061</v>
      </c>
      <c r="L30" s="24">
        <v>11268</v>
      </c>
      <c r="M30" s="21">
        <v>655</v>
      </c>
    </row>
    <row r="31" spans="2:13" ht="12" customHeight="1">
      <c r="B31" s="10"/>
      <c r="C31" s="11"/>
      <c r="D31" s="12" t="s">
        <v>13</v>
      </c>
      <c r="E31" s="24">
        <v>44</v>
      </c>
      <c r="F31" s="24">
        <f t="shared" si="1"/>
        <v>90</v>
      </c>
      <c r="G31" s="24">
        <v>54</v>
      </c>
      <c r="H31" s="24">
        <v>36</v>
      </c>
      <c r="I31" s="24">
        <v>6556</v>
      </c>
      <c r="J31" s="24">
        <v>75776</v>
      </c>
      <c r="K31" s="24">
        <v>1630</v>
      </c>
      <c r="L31" s="24">
        <v>14085</v>
      </c>
      <c r="M31" s="21">
        <v>681</v>
      </c>
    </row>
    <row r="32" spans="2:13" ht="12" customHeight="1">
      <c r="B32" s="10"/>
      <c r="C32" s="11"/>
      <c r="D32" s="12"/>
      <c r="E32" s="24"/>
      <c r="F32" s="23"/>
      <c r="G32" s="24"/>
      <c r="H32" s="24"/>
      <c r="I32" s="24"/>
      <c r="J32" s="24"/>
      <c r="K32" s="24"/>
      <c r="L32" s="24"/>
      <c r="M32" s="21"/>
    </row>
    <row r="33" spans="2:13" s="16" customFormat="1" ht="12" customHeight="1">
      <c r="B33" s="9"/>
      <c r="C33" s="34" t="s">
        <v>51</v>
      </c>
      <c r="D33" s="35"/>
      <c r="E33" s="23">
        <f>SUM(E34:E39)</f>
        <v>417</v>
      </c>
      <c r="F33" s="23">
        <f t="shared" si="1"/>
        <v>1035</v>
      </c>
      <c r="G33" s="23">
        <f aca="true" t="shared" si="4" ref="G33:M33">SUM(G34:G39)</f>
        <v>586</v>
      </c>
      <c r="H33" s="23">
        <f t="shared" si="4"/>
        <v>449</v>
      </c>
      <c r="I33" s="23">
        <f t="shared" si="4"/>
        <v>117088</v>
      </c>
      <c r="J33" s="23">
        <f t="shared" si="4"/>
        <v>1276482</v>
      </c>
      <c r="K33" s="23">
        <f t="shared" si="4"/>
        <v>8387</v>
      </c>
      <c r="L33" s="23">
        <f t="shared" si="4"/>
        <v>147313</v>
      </c>
      <c r="M33" s="23">
        <f t="shared" si="4"/>
        <v>10301</v>
      </c>
    </row>
    <row r="34" spans="2:13" ht="12" customHeight="1">
      <c r="B34" s="10"/>
      <c r="C34" s="11"/>
      <c r="D34" s="12" t="s">
        <v>92</v>
      </c>
      <c r="E34" s="24">
        <v>61</v>
      </c>
      <c r="F34" s="24">
        <f t="shared" si="1"/>
        <v>213</v>
      </c>
      <c r="G34" s="24">
        <v>159</v>
      </c>
      <c r="H34" s="24">
        <v>54</v>
      </c>
      <c r="I34" s="24">
        <v>39935</v>
      </c>
      <c r="J34" s="24">
        <v>470943</v>
      </c>
      <c r="K34" s="24">
        <v>1773</v>
      </c>
      <c r="L34" s="24">
        <v>33480</v>
      </c>
      <c r="M34" s="21">
        <v>1779</v>
      </c>
    </row>
    <row r="35" spans="2:13" ht="12" customHeight="1">
      <c r="B35" s="10"/>
      <c r="C35" s="11"/>
      <c r="D35" s="12" t="s">
        <v>94</v>
      </c>
      <c r="E35" s="24">
        <v>50</v>
      </c>
      <c r="F35" s="24">
        <f t="shared" si="1"/>
        <v>122</v>
      </c>
      <c r="G35" s="24">
        <v>65</v>
      </c>
      <c r="H35" s="24">
        <v>57</v>
      </c>
      <c r="I35" s="24">
        <v>9975</v>
      </c>
      <c r="J35" s="24">
        <v>112257</v>
      </c>
      <c r="K35" s="24">
        <v>1466</v>
      </c>
      <c r="L35" s="24">
        <v>30970</v>
      </c>
      <c r="M35" s="21">
        <v>1149</v>
      </c>
    </row>
    <row r="36" spans="2:13" ht="12" customHeight="1">
      <c r="B36" s="10"/>
      <c r="C36" s="11"/>
      <c r="D36" s="12" t="s">
        <v>10</v>
      </c>
      <c r="E36" s="24">
        <v>183</v>
      </c>
      <c r="F36" s="24">
        <f t="shared" si="1"/>
        <v>397</v>
      </c>
      <c r="G36" s="24">
        <v>182</v>
      </c>
      <c r="H36" s="24">
        <v>215</v>
      </c>
      <c r="I36" s="24">
        <v>34896</v>
      </c>
      <c r="J36" s="24">
        <v>368558</v>
      </c>
      <c r="K36" s="24">
        <v>352</v>
      </c>
      <c r="L36" s="24">
        <v>26167</v>
      </c>
      <c r="M36" s="21">
        <v>4412</v>
      </c>
    </row>
    <row r="37" spans="2:13" ht="12" customHeight="1">
      <c r="B37" s="10"/>
      <c r="C37" s="11"/>
      <c r="D37" s="12" t="s">
        <v>87</v>
      </c>
      <c r="E37" s="24">
        <v>7</v>
      </c>
      <c r="F37" s="24">
        <f t="shared" si="1"/>
        <v>11</v>
      </c>
      <c r="G37" s="24">
        <v>9</v>
      </c>
      <c r="H37" s="24">
        <v>2</v>
      </c>
      <c r="I37" s="24">
        <v>432</v>
      </c>
      <c r="J37" s="24">
        <v>5842</v>
      </c>
      <c r="K37" s="24">
        <v>1010</v>
      </c>
      <c r="L37" s="24">
        <v>1501</v>
      </c>
      <c r="M37" s="21">
        <v>145</v>
      </c>
    </row>
    <row r="38" spans="2:13" ht="12" customHeight="1">
      <c r="B38" s="10"/>
      <c r="C38" s="11"/>
      <c r="D38" s="12" t="s">
        <v>95</v>
      </c>
      <c r="E38" s="24">
        <v>51</v>
      </c>
      <c r="F38" s="24">
        <f t="shared" si="1"/>
        <v>103</v>
      </c>
      <c r="G38" s="24">
        <v>66</v>
      </c>
      <c r="H38" s="24">
        <v>37</v>
      </c>
      <c r="I38" s="24">
        <v>12665</v>
      </c>
      <c r="J38" s="24">
        <v>136008</v>
      </c>
      <c r="K38" s="24">
        <v>842</v>
      </c>
      <c r="L38" s="24">
        <v>23648</v>
      </c>
      <c r="M38" s="21">
        <v>1216</v>
      </c>
    </row>
    <row r="39" spans="2:13" ht="12" customHeight="1">
      <c r="B39" s="10"/>
      <c r="C39" s="11"/>
      <c r="D39" s="12" t="s">
        <v>13</v>
      </c>
      <c r="E39" s="24">
        <v>65</v>
      </c>
      <c r="F39" s="24">
        <f t="shared" si="1"/>
        <v>189</v>
      </c>
      <c r="G39" s="24">
        <v>105</v>
      </c>
      <c r="H39" s="24">
        <v>84</v>
      </c>
      <c r="I39" s="24">
        <v>19185</v>
      </c>
      <c r="J39" s="24">
        <v>182874</v>
      </c>
      <c r="K39" s="24">
        <v>2944</v>
      </c>
      <c r="L39" s="24">
        <v>31547</v>
      </c>
      <c r="M39" s="21">
        <v>1600</v>
      </c>
    </row>
    <row r="40" spans="2:13" ht="12" customHeight="1">
      <c r="B40" s="10"/>
      <c r="C40" s="11"/>
      <c r="D40" s="12"/>
      <c r="E40" s="24"/>
      <c r="F40" s="23"/>
      <c r="G40" s="24"/>
      <c r="H40" s="24"/>
      <c r="I40" s="24"/>
      <c r="J40" s="24"/>
      <c r="K40" s="24"/>
      <c r="L40" s="24"/>
      <c r="M40" s="21"/>
    </row>
    <row r="41" spans="2:13" s="16" customFormat="1" ht="12" customHeight="1">
      <c r="B41" s="9"/>
      <c r="C41" s="34" t="s">
        <v>109</v>
      </c>
      <c r="D41" s="35"/>
      <c r="E41" s="23">
        <f>SUM(E42:E46)</f>
        <v>24</v>
      </c>
      <c r="F41" s="23">
        <f t="shared" si="1"/>
        <v>47</v>
      </c>
      <c r="G41" s="23">
        <f aca="true" t="shared" si="5" ref="G41:M41">SUM(G42:G46)</f>
        <v>25</v>
      </c>
      <c r="H41" s="23">
        <f t="shared" si="5"/>
        <v>22</v>
      </c>
      <c r="I41" s="23">
        <f t="shared" si="5"/>
        <v>2619</v>
      </c>
      <c r="J41" s="23">
        <f t="shared" si="5"/>
        <v>32399</v>
      </c>
      <c r="K41" s="23">
        <f t="shared" si="5"/>
        <v>120</v>
      </c>
      <c r="L41" s="23">
        <f t="shared" si="5"/>
        <v>5374</v>
      </c>
      <c r="M41" s="23">
        <f t="shared" si="5"/>
        <v>432</v>
      </c>
    </row>
    <row r="42" spans="2:13" ht="12" customHeight="1">
      <c r="B42" s="10"/>
      <c r="C42" s="11"/>
      <c r="D42" s="12" t="s">
        <v>92</v>
      </c>
      <c r="E42" s="24">
        <v>1</v>
      </c>
      <c r="F42" s="23" t="s">
        <v>88</v>
      </c>
      <c r="G42" s="23" t="s">
        <v>88</v>
      </c>
      <c r="H42" s="24" t="s">
        <v>86</v>
      </c>
      <c r="I42" s="23" t="s">
        <v>88</v>
      </c>
      <c r="J42" s="23" t="s">
        <v>88</v>
      </c>
      <c r="K42" s="24" t="s">
        <v>86</v>
      </c>
      <c r="L42" s="23" t="s">
        <v>88</v>
      </c>
      <c r="M42" s="23" t="s">
        <v>88</v>
      </c>
    </row>
    <row r="43" spans="2:13" ht="12" customHeight="1">
      <c r="B43" s="10"/>
      <c r="C43" s="11"/>
      <c r="D43" s="12" t="s">
        <v>10</v>
      </c>
      <c r="E43" s="24">
        <v>11</v>
      </c>
      <c r="F43" s="24">
        <f t="shared" si="1"/>
        <v>25</v>
      </c>
      <c r="G43" s="24">
        <v>11</v>
      </c>
      <c r="H43" s="24">
        <v>14</v>
      </c>
      <c r="I43" s="24">
        <v>1407</v>
      </c>
      <c r="J43" s="24">
        <v>15914</v>
      </c>
      <c r="K43" s="24" t="s">
        <v>86</v>
      </c>
      <c r="L43" s="24">
        <v>2024</v>
      </c>
      <c r="M43" s="24">
        <v>206</v>
      </c>
    </row>
    <row r="44" spans="2:13" ht="12" customHeight="1">
      <c r="B44" s="10"/>
      <c r="C44" s="11"/>
      <c r="D44" s="12" t="s">
        <v>87</v>
      </c>
      <c r="E44" s="24">
        <v>3</v>
      </c>
      <c r="F44" s="24">
        <f t="shared" si="1"/>
        <v>3</v>
      </c>
      <c r="G44" s="24">
        <v>3</v>
      </c>
      <c r="H44" s="24" t="s">
        <v>86</v>
      </c>
      <c r="I44" s="24">
        <v>185</v>
      </c>
      <c r="J44" s="24">
        <v>2150</v>
      </c>
      <c r="K44" s="24">
        <v>120</v>
      </c>
      <c r="L44" s="24">
        <v>1100</v>
      </c>
      <c r="M44" s="21">
        <v>44</v>
      </c>
    </row>
    <row r="45" spans="2:13" ht="12" customHeight="1">
      <c r="B45" s="10"/>
      <c r="C45" s="11"/>
      <c r="D45" s="12" t="s">
        <v>95</v>
      </c>
      <c r="E45" s="24">
        <v>7</v>
      </c>
      <c r="F45" s="24">
        <f t="shared" si="1"/>
        <v>12</v>
      </c>
      <c r="G45" s="24">
        <v>4</v>
      </c>
      <c r="H45" s="24">
        <v>8</v>
      </c>
      <c r="I45" s="24">
        <v>562</v>
      </c>
      <c r="J45" s="24">
        <v>6975</v>
      </c>
      <c r="K45" s="24" t="s">
        <v>86</v>
      </c>
      <c r="L45" s="24">
        <v>1455</v>
      </c>
      <c r="M45" s="21">
        <v>103</v>
      </c>
    </row>
    <row r="46" spans="2:13" ht="12" customHeight="1">
      <c r="B46" s="10"/>
      <c r="C46" s="11"/>
      <c r="D46" s="12" t="s">
        <v>13</v>
      </c>
      <c r="E46" s="24">
        <v>2</v>
      </c>
      <c r="F46" s="24">
        <f t="shared" si="1"/>
        <v>7</v>
      </c>
      <c r="G46" s="24">
        <v>7</v>
      </c>
      <c r="H46" s="24" t="s">
        <v>86</v>
      </c>
      <c r="I46" s="24">
        <v>465</v>
      </c>
      <c r="J46" s="24">
        <v>7360</v>
      </c>
      <c r="K46" s="24" t="s">
        <v>86</v>
      </c>
      <c r="L46" s="24">
        <v>795</v>
      </c>
      <c r="M46" s="21">
        <v>79</v>
      </c>
    </row>
    <row r="47" spans="2:13" ht="12" customHeight="1">
      <c r="B47" s="10"/>
      <c r="C47" s="11"/>
      <c r="D47" s="12"/>
      <c r="E47" s="24"/>
      <c r="F47" s="23"/>
      <c r="G47" s="24"/>
      <c r="H47" s="24"/>
      <c r="I47" s="24"/>
      <c r="J47" s="24"/>
      <c r="K47" s="24"/>
      <c r="L47" s="24"/>
      <c r="M47" s="21"/>
    </row>
    <row r="48" spans="2:13" s="16" customFormat="1" ht="12" customHeight="1">
      <c r="B48" s="9"/>
      <c r="C48" s="34" t="s">
        <v>52</v>
      </c>
      <c r="D48" s="35"/>
      <c r="E48" s="23">
        <f>SUM(E49:E54)</f>
        <v>251</v>
      </c>
      <c r="F48" s="23">
        <f t="shared" si="1"/>
        <v>586</v>
      </c>
      <c r="G48" s="23">
        <f aca="true" t="shared" si="6" ref="G48:M48">SUM(G49:G54)</f>
        <v>293</v>
      </c>
      <c r="H48" s="23">
        <f t="shared" si="6"/>
        <v>293</v>
      </c>
      <c r="I48" s="23">
        <f t="shared" si="6"/>
        <v>44359</v>
      </c>
      <c r="J48" s="23">
        <f t="shared" si="6"/>
        <v>551935</v>
      </c>
      <c r="K48" s="23">
        <f t="shared" si="6"/>
        <v>8281</v>
      </c>
      <c r="L48" s="23">
        <f t="shared" si="6"/>
        <v>70061</v>
      </c>
      <c r="M48" s="23">
        <f t="shared" si="6"/>
        <v>6763</v>
      </c>
    </row>
    <row r="49" spans="2:13" ht="12" customHeight="1">
      <c r="B49" s="10"/>
      <c r="C49" s="11"/>
      <c r="D49" s="12" t="s">
        <v>92</v>
      </c>
      <c r="E49" s="24">
        <v>25</v>
      </c>
      <c r="F49" s="24">
        <f t="shared" si="1"/>
        <v>71</v>
      </c>
      <c r="G49" s="24">
        <v>49</v>
      </c>
      <c r="H49" s="24">
        <v>22</v>
      </c>
      <c r="I49" s="24">
        <v>11259</v>
      </c>
      <c r="J49" s="24">
        <v>134876</v>
      </c>
      <c r="K49" s="24">
        <v>289</v>
      </c>
      <c r="L49" s="24">
        <v>8327</v>
      </c>
      <c r="M49" s="21">
        <v>1158</v>
      </c>
    </row>
    <row r="50" spans="2:13" ht="12" customHeight="1">
      <c r="B50" s="10"/>
      <c r="C50" s="11"/>
      <c r="D50" s="12" t="s">
        <v>94</v>
      </c>
      <c r="E50" s="24">
        <v>28</v>
      </c>
      <c r="F50" s="24">
        <f t="shared" si="1"/>
        <v>83</v>
      </c>
      <c r="G50" s="24">
        <v>37</v>
      </c>
      <c r="H50" s="24">
        <v>46</v>
      </c>
      <c r="I50" s="24">
        <v>5891</v>
      </c>
      <c r="J50" s="24">
        <v>65556</v>
      </c>
      <c r="K50" s="24">
        <v>764</v>
      </c>
      <c r="L50" s="24">
        <v>20245</v>
      </c>
      <c r="M50" s="21">
        <v>839</v>
      </c>
    </row>
    <row r="51" spans="2:13" ht="12" customHeight="1">
      <c r="B51" s="10"/>
      <c r="C51" s="11"/>
      <c r="D51" s="12" t="s">
        <v>10</v>
      </c>
      <c r="E51" s="24">
        <v>138</v>
      </c>
      <c r="F51" s="24">
        <f t="shared" si="1"/>
        <v>281</v>
      </c>
      <c r="G51" s="24">
        <v>114</v>
      </c>
      <c r="H51" s="24">
        <v>167</v>
      </c>
      <c r="I51" s="24">
        <v>16082</v>
      </c>
      <c r="J51" s="24">
        <v>199806</v>
      </c>
      <c r="K51" s="24">
        <v>2152</v>
      </c>
      <c r="L51" s="24">
        <v>19065</v>
      </c>
      <c r="M51" s="21">
        <v>3473</v>
      </c>
    </row>
    <row r="52" spans="2:13" ht="12" customHeight="1">
      <c r="B52" s="10"/>
      <c r="C52" s="11"/>
      <c r="D52" s="12" t="s">
        <v>87</v>
      </c>
      <c r="E52" s="24">
        <v>9</v>
      </c>
      <c r="F52" s="24">
        <f t="shared" si="1"/>
        <v>13</v>
      </c>
      <c r="G52" s="24">
        <v>10</v>
      </c>
      <c r="H52" s="24">
        <v>3</v>
      </c>
      <c r="I52" s="24">
        <v>467</v>
      </c>
      <c r="J52" s="24">
        <v>6666</v>
      </c>
      <c r="K52" s="24">
        <v>476</v>
      </c>
      <c r="L52" s="24">
        <v>1323</v>
      </c>
      <c r="M52" s="21">
        <v>186</v>
      </c>
    </row>
    <row r="53" spans="2:13" ht="12" customHeight="1">
      <c r="B53" s="10"/>
      <c r="C53" s="11"/>
      <c r="D53" s="12" t="s">
        <v>95</v>
      </c>
      <c r="E53" s="24">
        <v>19</v>
      </c>
      <c r="F53" s="24">
        <f t="shared" si="1"/>
        <v>47</v>
      </c>
      <c r="G53" s="24">
        <v>31</v>
      </c>
      <c r="H53" s="24">
        <v>16</v>
      </c>
      <c r="I53" s="24">
        <v>2827</v>
      </c>
      <c r="J53" s="24">
        <v>39098</v>
      </c>
      <c r="K53" s="24">
        <v>2594</v>
      </c>
      <c r="L53" s="24">
        <v>7438</v>
      </c>
      <c r="M53" s="21">
        <v>438</v>
      </c>
    </row>
    <row r="54" spans="2:13" ht="12" customHeight="1">
      <c r="B54" s="10"/>
      <c r="C54" s="11"/>
      <c r="D54" s="12" t="s">
        <v>13</v>
      </c>
      <c r="E54" s="24">
        <v>32</v>
      </c>
      <c r="F54" s="24">
        <f t="shared" si="1"/>
        <v>91</v>
      </c>
      <c r="G54" s="24">
        <v>52</v>
      </c>
      <c r="H54" s="24">
        <v>39</v>
      </c>
      <c r="I54" s="24">
        <v>7833</v>
      </c>
      <c r="J54" s="24">
        <v>105933</v>
      </c>
      <c r="K54" s="24">
        <v>2006</v>
      </c>
      <c r="L54" s="24">
        <v>13663</v>
      </c>
      <c r="M54" s="21">
        <v>669</v>
      </c>
    </row>
    <row r="55" spans="2:13" ht="12" customHeight="1">
      <c r="B55" s="10"/>
      <c r="C55" s="11"/>
      <c r="D55" s="12"/>
      <c r="E55" s="24"/>
      <c r="F55" s="23"/>
      <c r="G55" s="24"/>
      <c r="H55" s="24"/>
      <c r="I55" s="24"/>
      <c r="J55" s="24"/>
      <c r="K55" s="24"/>
      <c r="L55" s="24"/>
      <c r="M55" s="21"/>
    </row>
    <row r="56" spans="2:13" s="16" customFormat="1" ht="12" customHeight="1">
      <c r="B56" s="9"/>
      <c r="C56" s="34" t="s">
        <v>53</v>
      </c>
      <c r="D56" s="35"/>
      <c r="E56" s="23">
        <f>SUM(E57:E63)</f>
        <v>101</v>
      </c>
      <c r="F56" s="23">
        <f t="shared" si="1"/>
        <v>228</v>
      </c>
      <c r="G56" s="23">
        <f aca="true" t="shared" si="7" ref="G56:M56">SUM(G57:G63)</f>
        <v>101</v>
      </c>
      <c r="H56" s="23">
        <f t="shared" si="7"/>
        <v>127</v>
      </c>
      <c r="I56" s="23">
        <f t="shared" si="7"/>
        <v>22857</v>
      </c>
      <c r="J56" s="23">
        <f t="shared" si="7"/>
        <v>251639</v>
      </c>
      <c r="K56" s="23">
        <f t="shared" si="7"/>
        <v>585</v>
      </c>
      <c r="L56" s="23">
        <f t="shared" si="7"/>
        <v>38239</v>
      </c>
      <c r="M56" s="23">
        <f t="shared" si="7"/>
        <v>2838</v>
      </c>
    </row>
    <row r="57" spans="2:13" ht="12" customHeight="1">
      <c r="B57" s="10"/>
      <c r="C57" s="11"/>
      <c r="D57" s="12" t="s">
        <v>92</v>
      </c>
      <c r="E57" s="24">
        <v>2</v>
      </c>
      <c r="F57" s="24">
        <f t="shared" si="1"/>
        <v>14</v>
      </c>
      <c r="G57" s="24">
        <v>9</v>
      </c>
      <c r="H57" s="24">
        <v>5</v>
      </c>
      <c r="I57" s="24">
        <v>4072</v>
      </c>
      <c r="J57" s="24">
        <v>50676</v>
      </c>
      <c r="K57" s="24" t="s">
        <v>86</v>
      </c>
      <c r="L57" s="24">
        <v>6040</v>
      </c>
      <c r="M57" s="21">
        <v>550</v>
      </c>
    </row>
    <row r="58" spans="2:13" ht="12" customHeight="1">
      <c r="B58" s="10"/>
      <c r="C58" s="11"/>
      <c r="D58" s="12" t="s">
        <v>9</v>
      </c>
      <c r="E58" s="24">
        <v>2</v>
      </c>
      <c r="F58" s="23" t="s">
        <v>88</v>
      </c>
      <c r="G58" s="23" t="s">
        <v>88</v>
      </c>
      <c r="H58" s="23" t="s">
        <v>88</v>
      </c>
      <c r="I58" s="23" t="s">
        <v>88</v>
      </c>
      <c r="J58" s="23" t="s">
        <v>88</v>
      </c>
      <c r="K58" s="24" t="s">
        <v>86</v>
      </c>
      <c r="L58" s="23" t="s">
        <v>88</v>
      </c>
      <c r="M58" s="23" t="s">
        <v>88</v>
      </c>
    </row>
    <row r="59" spans="2:13" ht="12" customHeight="1">
      <c r="B59" s="10"/>
      <c r="C59" s="11"/>
      <c r="D59" s="12" t="s">
        <v>94</v>
      </c>
      <c r="E59" s="24">
        <v>12</v>
      </c>
      <c r="F59" s="24">
        <f t="shared" si="1"/>
        <v>20</v>
      </c>
      <c r="G59" s="24">
        <v>9</v>
      </c>
      <c r="H59" s="24">
        <v>11</v>
      </c>
      <c r="I59" s="24">
        <v>1798</v>
      </c>
      <c r="J59" s="24">
        <v>18945</v>
      </c>
      <c r="K59" s="24" t="s">
        <v>86</v>
      </c>
      <c r="L59" s="24">
        <v>4833</v>
      </c>
      <c r="M59" s="21">
        <v>187</v>
      </c>
    </row>
    <row r="60" spans="2:13" ht="12" customHeight="1">
      <c r="B60" s="10"/>
      <c r="C60" s="11"/>
      <c r="D60" s="12" t="s">
        <v>10</v>
      </c>
      <c r="E60" s="24">
        <v>53</v>
      </c>
      <c r="F60" s="24">
        <f t="shared" si="1"/>
        <v>106</v>
      </c>
      <c r="G60" s="24">
        <v>43</v>
      </c>
      <c r="H60" s="24">
        <v>63</v>
      </c>
      <c r="I60" s="24">
        <v>6195</v>
      </c>
      <c r="J60" s="24">
        <v>88243</v>
      </c>
      <c r="K60" s="24" t="s">
        <v>86</v>
      </c>
      <c r="L60" s="24">
        <v>9768</v>
      </c>
      <c r="M60" s="21">
        <v>989</v>
      </c>
    </row>
    <row r="61" spans="2:13" ht="12" customHeight="1">
      <c r="B61" s="10"/>
      <c r="C61" s="11"/>
      <c r="D61" s="12" t="s">
        <v>87</v>
      </c>
      <c r="E61" s="24">
        <v>2</v>
      </c>
      <c r="F61" s="23" t="s">
        <v>88</v>
      </c>
      <c r="G61" s="23" t="s">
        <v>88</v>
      </c>
      <c r="H61" s="24" t="s">
        <v>86</v>
      </c>
      <c r="I61" s="23" t="s">
        <v>88</v>
      </c>
      <c r="J61" s="23" t="s">
        <v>88</v>
      </c>
      <c r="K61" s="23" t="s">
        <v>88</v>
      </c>
      <c r="L61" s="23" t="s">
        <v>88</v>
      </c>
      <c r="M61" s="23" t="s">
        <v>88</v>
      </c>
    </row>
    <row r="62" spans="2:13" ht="12" customHeight="1">
      <c r="B62" s="10"/>
      <c r="C62" s="11"/>
      <c r="D62" s="12" t="s">
        <v>95</v>
      </c>
      <c r="E62" s="24">
        <v>10</v>
      </c>
      <c r="F62" s="24">
        <f t="shared" si="1"/>
        <v>25</v>
      </c>
      <c r="G62" s="24">
        <v>13</v>
      </c>
      <c r="H62" s="24">
        <v>12</v>
      </c>
      <c r="I62" s="24">
        <v>2109</v>
      </c>
      <c r="J62" s="24">
        <v>25160</v>
      </c>
      <c r="K62" s="24">
        <v>285</v>
      </c>
      <c r="L62" s="24">
        <v>5733</v>
      </c>
      <c r="M62" s="21">
        <v>269</v>
      </c>
    </row>
    <row r="63" spans="2:13" ht="12" customHeight="1">
      <c r="B63" s="10"/>
      <c r="C63" s="11"/>
      <c r="D63" s="12" t="s">
        <v>13</v>
      </c>
      <c r="E63" s="24">
        <v>20</v>
      </c>
      <c r="F63" s="24">
        <f t="shared" si="1"/>
        <v>63</v>
      </c>
      <c r="G63" s="24">
        <v>27</v>
      </c>
      <c r="H63" s="24">
        <v>36</v>
      </c>
      <c r="I63" s="24">
        <v>8683</v>
      </c>
      <c r="J63" s="24">
        <v>68615</v>
      </c>
      <c r="K63" s="24">
        <v>300</v>
      </c>
      <c r="L63" s="24">
        <v>11865</v>
      </c>
      <c r="M63" s="21">
        <v>843</v>
      </c>
    </row>
    <row r="65" ht="12" customHeight="1">
      <c r="B65" s="7" t="s">
        <v>97</v>
      </c>
    </row>
  </sheetData>
  <mergeCells count="17">
    <mergeCell ref="M3:M5"/>
    <mergeCell ref="L3:L5"/>
    <mergeCell ref="I3:J3"/>
    <mergeCell ref="K3:K5"/>
    <mergeCell ref="I4:I5"/>
    <mergeCell ref="J4:J5"/>
    <mergeCell ref="C33:D33"/>
    <mergeCell ref="B23:D23"/>
    <mergeCell ref="E3:E5"/>
    <mergeCell ref="C7:D7"/>
    <mergeCell ref="C24:D24"/>
    <mergeCell ref="C14:D14"/>
    <mergeCell ref="C56:D56"/>
    <mergeCell ref="F3:H4"/>
    <mergeCell ref="B3:D5"/>
    <mergeCell ref="C48:D48"/>
    <mergeCell ref="C41:D41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67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3.00390625" style="1" bestFit="1" customWidth="1"/>
    <col min="12" max="12" width="10.50390625" style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110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9"/>
      <c r="C7" s="34" t="s">
        <v>54</v>
      </c>
      <c r="D7" s="35"/>
      <c r="E7" s="23">
        <f>SUM(E8:E14)</f>
        <v>149</v>
      </c>
      <c r="F7" s="23">
        <f>SUM(G7:H7)</f>
        <v>281</v>
      </c>
      <c r="G7" s="23">
        <f aca="true" t="shared" si="0" ref="G7:M7">SUM(G8:G14)</f>
        <v>160</v>
      </c>
      <c r="H7" s="23">
        <f t="shared" si="0"/>
        <v>121</v>
      </c>
      <c r="I7" s="23">
        <f t="shared" si="0"/>
        <v>21895</v>
      </c>
      <c r="J7" s="23">
        <f t="shared" si="0"/>
        <v>260451</v>
      </c>
      <c r="K7" s="23">
        <f t="shared" si="0"/>
        <v>3334</v>
      </c>
      <c r="L7" s="23">
        <f t="shared" si="0"/>
        <v>32022</v>
      </c>
      <c r="M7" s="23">
        <f t="shared" si="0"/>
        <v>3369</v>
      </c>
    </row>
    <row r="8" spans="2:13" ht="12" customHeight="1">
      <c r="B8" s="10"/>
      <c r="C8" s="11"/>
      <c r="D8" s="12" t="s">
        <v>92</v>
      </c>
      <c r="E8" s="24">
        <v>5</v>
      </c>
      <c r="F8" s="24">
        <f aca="true" t="shared" si="1" ref="F8:F65">SUM(G8:H8)</f>
        <v>14</v>
      </c>
      <c r="G8" s="24">
        <v>10</v>
      </c>
      <c r="H8" s="24">
        <v>4</v>
      </c>
      <c r="I8" s="24">
        <v>3320</v>
      </c>
      <c r="J8" s="24">
        <v>36772</v>
      </c>
      <c r="K8" s="24" t="s">
        <v>108</v>
      </c>
      <c r="L8" s="24">
        <v>4060</v>
      </c>
      <c r="M8" s="21">
        <v>123</v>
      </c>
    </row>
    <row r="9" spans="2:13" ht="12" customHeight="1">
      <c r="B9" s="10"/>
      <c r="C9" s="11"/>
      <c r="D9" s="12" t="s">
        <v>9</v>
      </c>
      <c r="E9" s="24">
        <v>1</v>
      </c>
      <c r="F9" s="23" t="s">
        <v>88</v>
      </c>
      <c r="G9" s="23" t="s">
        <v>88</v>
      </c>
      <c r="H9" s="23" t="s">
        <v>88</v>
      </c>
      <c r="I9" s="23" t="s">
        <v>88</v>
      </c>
      <c r="J9" s="23" t="s">
        <v>88</v>
      </c>
      <c r="K9" s="24" t="s">
        <v>108</v>
      </c>
      <c r="L9" s="23" t="s">
        <v>88</v>
      </c>
      <c r="M9" s="23" t="s">
        <v>88</v>
      </c>
    </row>
    <row r="10" spans="2:13" ht="12" customHeight="1">
      <c r="B10" s="10"/>
      <c r="C10" s="11"/>
      <c r="D10" s="12" t="s">
        <v>94</v>
      </c>
      <c r="E10" s="24">
        <v>16</v>
      </c>
      <c r="F10" s="24">
        <f t="shared" si="1"/>
        <v>38</v>
      </c>
      <c r="G10" s="24">
        <v>19</v>
      </c>
      <c r="H10" s="24">
        <v>19</v>
      </c>
      <c r="I10" s="24">
        <v>2531</v>
      </c>
      <c r="J10" s="24">
        <v>32153</v>
      </c>
      <c r="K10" s="24">
        <v>378</v>
      </c>
      <c r="L10" s="24">
        <v>6382</v>
      </c>
      <c r="M10" s="21">
        <v>456</v>
      </c>
    </row>
    <row r="11" spans="2:13" ht="12" customHeight="1">
      <c r="B11" s="10"/>
      <c r="C11" s="11"/>
      <c r="D11" s="12" t="s">
        <v>10</v>
      </c>
      <c r="E11" s="24">
        <v>90</v>
      </c>
      <c r="F11" s="24">
        <f t="shared" si="1"/>
        <v>152</v>
      </c>
      <c r="G11" s="24">
        <v>77</v>
      </c>
      <c r="H11" s="24">
        <v>75</v>
      </c>
      <c r="I11" s="24">
        <v>10160</v>
      </c>
      <c r="J11" s="24">
        <v>128840</v>
      </c>
      <c r="K11" s="24">
        <v>8</v>
      </c>
      <c r="L11" s="24">
        <v>11825</v>
      </c>
      <c r="M11" s="21">
        <v>2135</v>
      </c>
    </row>
    <row r="12" spans="2:13" ht="12" customHeight="1">
      <c r="B12" s="10"/>
      <c r="C12" s="11"/>
      <c r="D12" s="12" t="s">
        <v>87</v>
      </c>
      <c r="E12" s="24">
        <v>5</v>
      </c>
      <c r="F12" s="24">
        <f t="shared" si="1"/>
        <v>11</v>
      </c>
      <c r="G12" s="24">
        <v>9</v>
      </c>
      <c r="H12" s="24">
        <v>2</v>
      </c>
      <c r="I12" s="24">
        <v>871</v>
      </c>
      <c r="J12" s="24">
        <v>4598</v>
      </c>
      <c r="K12" s="24">
        <v>806</v>
      </c>
      <c r="L12" s="24">
        <v>489</v>
      </c>
      <c r="M12" s="21">
        <v>66</v>
      </c>
    </row>
    <row r="13" spans="2:13" ht="12" customHeight="1">
      <c r="B13" s="10"/>
      <c r="C13" s="11"/>
      <c r="D13" s="12" t="s">
        <v>95</v>
      </c>
      <c r="E13" s="24">
        <v>12</v>
      </c>
      <c r="F13" s="24">
        <f t="shared" si="1"/>
        <v>39</v>
      </c>
      <c r="G13" s="24">
        <v>24</v>
      </c>
      <c r="H13" s="24">
        <v>15</v>
      </c>
      <c r="I13" s="24">
        <v>1336</v>
      </c>
      <c r="J13" s="24">
        <v>17110</v>
      </c>
      <c r="K13" s="24">
        <v>642</v>
      </c>
      <c r="L13" s="24">
        <v>2400</v>
      </c>
      <c r="M13" s="21">
        <v>186</v>
      </c>
    </row>
    <row r="14" spans="2:13" ht="12" customHeight="1">
      <c r="B14" s="10"/>
      <c r="C14" s="11"/>
      <c r="D14" s="12" t="s">
        <v>13</v>
      </c>
      <c r="E14" s="24">
        <v>20</v>
      </c>
      <c r="F14" s="24">
        <f t="shared" si="1"/>
        <v>27</v>
      </c>
      <c r="G14" s="24">
        <v>21</v>
      </c>
      <c r="H14" s="24">
        <v>6</v>
      </c>
      <c r="I14" s="24">
        <v>3677</v>
      </c>
      <c r="J14" s="24">
        <v>40978</v>
      </c>
      <c r="K14" s="24">
        <v>1500</v>
      </c>
      <c r="L14" s="24">
        <v>6866</v>
      </c>
      <c r="M14" s="21">
        <v>403</v>
      </c>
    </row>
    <row r="15" spans="2:13" ht="12" customHeight="1">
      <c r="B15" s="10"/>
      <c r="C15" s="11"/>
      <c r="D15" s="12"/>
      <c r="E15" s="24"/>
      <c r="F15" s="23"/>
      <c r="G15" s="24"/>
      <c r="H15" s="24"/>
      <c r="I15" s="24"/>
      <c r="J15" s="24"/>
      <c r="K15" s="24"/>
      <c r="L15" s="24"/>
      <c r="M15" s="21"/>
    </row>
    <row r="16" spans="2:13" s="16" customFormat="1" ht="12" customHeight="1">
      <c r="B16" s="9"/>
      <c r="C16" s="34" t="s">
        <v>55</v>
      </c>
      <c r="D16" s="35"/>
      <c r="E16" s="23">
        <f>SUM(E17:E22)</f>
        <v>169</v>
      </c>
      <c r="F16" s="23">
        <f t="shared" si="1"/>
        <v>495</v>
      </c>
      <c r="G16" s="23">
        <f aca="true" t="shared" si="2" ref="G16:M16">SUM(G17:G22)</f>
        <v>240</v>
      </c>
      <c r="H16" s="23">
        <f t="shared" si="2"/>
        <v>255</v>
      </c>
      <c r="I16" s="23">
        <f t="shared" si="2"/>
        <v>60493</v>
      </c>
      <c r="J16" s="23">
        <f t="shared" si="2"/>
        <v>631902</v>
      </c>
      <c r="K16" s="23">
        <f t="shared" si="2"/>
        <v>7345</v>
      </c>
      <c r="L16" s="23">
        <f t="shared" si="2"/>
        <v>64310</v>
      </c>
      <c r="M16" s="23">
        <f t="shared" si="2"/>
        <v>4132</v>
      </c>
    </row>
    <row r="17" spans="2:13" ht="12" customHeight="1">
      <c r="B17" s="10"/>
      <c r="C17" s="11"/>
      <c r="D17" s="12" t="s">
        <v>92</v>
      </c>
      <c r="E17" s="24">
        <v>25</v>
      </c>
      <c r="F17" s="24">
        <f t="shared" si="1"/>
        <v>97</v>
      </c>
      <c r="G17" s="24">
        <v>56</v>
      </c>
      <c r="H17" s="24">
        <v>41</v>
      </c>
      <c r="I17" s="24">
        <v>25593</v>
      </c>
      <c r="J17" s="24">
        <v>299247</v>
      </c>
      <c r="K17" s="24">
        <v>120</v>
      </c>
      <c r="L17" s="24">
        <v>20473</v>
      </c>
      <c r="M17" s="21">
        <v>816</v>
      </c>
    </row>
    <row r="18" spans="2:13" ht="12" customHeight="1">
      <c r="B18" s="10"/>
      <c r="C18" s="11"/>
      <c r="D18" s="12" t="s">
        <v>9</v>
      </c>
      <c r="E18" s="24">
        <v>3</v>
      </c>
      <c r="F18" s="24">
        <f t="shared" si="1"/>
        <v>15</v>
      </c>
      <c r="G18" s="24">
        <v>5</v>
      </c>
      <c r="H18" s="24">
        <v>10</v>
      </c>
      <c r="I18" s="24">
        <v>987</v>
      </c>
      <c r="J18" s="24">
        <v>7626</v>
      </c>
      <c r="K18" s="24">
        <v>1398</v>
      </c>
      <c r="L18" s="24">
        <v>1827</v>
      </c>
      <c r="M18" s="21">
        <v>101</v>
      </c>
    </row>
    <row r="19" spans="2:13" ht="12" customHeight="1">
      <c r="B19" s="10"/>
      <c r="C19" s="11"/>
      <c r="D19" s="12" t="s">
        <v>94</v>
      </c>
      <c r="E19" s="24">
        <v>18</v>
      </c>
      <c r="F19" s="24">
        <f t="shared" si="1"/>
        <v>49</v>
      </c>
      <c r="G19" s="24">
        <v>26</v>
      </c>
      <c r="H19" s="24">
        <v>23</v>
      </c>
      <c r="I19" s="24">
        <v>5043</v>
      </c>
      <c r="J19" s="24">
        <v>58856</v>
      </c>
      <c r="K19" s="24">
        <v>700</v>
      </c>
      <c r="L19" s="24">
        <v>11777</v>
      </c>
      <c r="M19" s="21">
        <v>460</v>
      </c>
    </row>
    <row r="20" spans="2:13" ht="12" customHeight="1">
      <c r="B20" s="10"/>
      <c r="C20" s="11"/>
      <c r="D20" s="12" t="s">
        <v>10</v>
      </c>
      <c r="E20" s="24">
        <v>86</v>
      </c>
      <c r="F20" s="24">
        <f t="shared" si="1"/>
        <v>250</v>
      </c>
      <c r="G20" s="24">
        <v>104</v>
      </c>
      <c r="H20" s="24">
        <v>146</v>
      </c>
      <c r="I20" s="24">
        <v>22900</v>
      </c>
      <c r="J20" s="24">
        <v>201754</v>
      </c>
      <c r="K20" s="24">
        <v>2793</v>
      </c>
      <c r="L20" s="24">
        <v>20275</v>
      </c>
      <c r="M20" s="21">
        <v>2120</v>
      </c>
    </row>
    <row r="21" spans="2:13" ht="12" customHeight="1">
      <c r="B21" s="10"/>
      <c r="C21" s="11"/>
      <c r="D21" s="12" t="s">
        <v>95</v>
      </c>
      <c r="E21" s="24">
        <v>19</v>
      </c>
      <c r="F21" s="24">
        <f t="shared" si="1"/>
        <v>43</v>
      </c>
      <c r="G21" s="24">
        <v>32</v>
      </c>
      <c r="H21" s="24">
        <v>11</v>
      </c>
      <c r="I21" s="24">
        <v>4158</v>
      </c>
      <c r="J21" s="24">
        <v>41707</v>
      </c>
      <c r="K21" s="24">
        <v>1044</v>
      </c>
      <c r="L21" s="24">
        <v>5920</v>
      </c>
      <c r="M21" s="21">
        <v>357</v>
      </c>
    </row>
    <row r="22" spans="2:13" ht="12" customHeight="1">
      <c r="B22" s="10"/>
      <c r="C22" s="11"/>
      <c r="D22" s="12" t="s">
        <v>13</v>
      </c>
      <c r="E22" s="24">
        <v>18</v>
      </c>
      <c r="F22" s="24">
        <f t="shared" si="1"/>
        <v>41</v>
      </c>
      <c r="G22" s="24">
        <v>17</v>
      </c>
      <c r="H22" s="24">
        <v>24</v>
      </c>
      <c r="I22" s="24">
        <v>1812</v>
      </c>
      <c r="J22" s="24">
        <v>22712</v>
      </c>
      <c r="K22" s="24">
        <v>1290</v>
      </c>
      <c r="L22" s="24">
        <v>4038</v>
      </c>
      <c r="M22" s="21">
        <v>278</v>
      </c>
    </row>
    <row r="23" spans="2:13" ht="12" customHeight="1">
      <c r="B23" s="10"/>
      <c r="C23" s="11"/>
      <c r="D23" s="12"/>
      <c r="E23" s="24"/>
      <c r="F23" s="23"/>
      <c r="G23" s="24"/>
      <c r="H23" s="24"/>
      <c r="I23" s="24"/>
      <c r="J23" s="24"/>
      <c r="K23" s="24"/>
      <c r="L23" s="24"/>
      <c r="M23" s="21"/>
    </row>
    <row r="24" spans="2:13" s="16" customFormat="1" ht="12" customHeight="1">
      <c r="B24" s="9"/>
      <c r="C24" s="34" t="s">
        <v>56</v>
      </c>
      <c r="D24" s="35"/>
      <c r="E24" s="23">
        <f>SUM(E25:E29)</f>
        <v>25</v>
      </c>
      <c r="F24" s="23">
        <f t="shared" si="1"/>
        <v>53</v>
      </c>
      <c r="G24" s="23">
        <f aca="true" t="shared" si="3" ref="G24:M24">SUM(G25:G29)</f>
        <v>25</v>
      </c>
      <c r="H24" s="23">
        <f t="shared" si="3"/>
        <v>28</v>
      </c>
      <c r="I24" s="23">
        <f t="shared" si="3"/>
        <v>6674</v>
      </c>
      <c r="J24" s="23">
        <f t="shared" si="3"/>
        <v>81696</v>
      </c>
      <c r="K24" s="24" t="s">
        <v>108</v>
      </c>
      <c r="L24" s="23">
        <f t="shared" si="3"/>
        <v>5031</v>
      </c>
      <c r="M24" s="23">
        <f t="shared" si="3"/>
        <v>613</v>
      </c>
    </row>
    <row r="25" spans="2:13" ht="12" customHeight="1">
      <c r="B25" s="10"/>
      <c r="C25" s="11"/>
      <c r="D25" s="12" t="s">
        <v>92</v>
      </c>
      <c r="E25" s="24">
        <v>3</v>
      </c>
      <c r="F25" s="24">
        <f t="shared" si="1"/>
        <v>6</v>
      </c>
      <c r="G25" s="24">
        <v>3</v>
      </c>
      <c r="H25" s="24">
        <v>3</v>
      </c>
      <c r="I25" s="24">
        <v>1850</v>
      </c>
      <c r="J25" s="24">
        <v>21800</v>
      </c>
      <c r="K25" s="24" t="s">
        <v>108</v>
      </c>
      <c r="L25" s="24">
        <v>2025</v>
      </c>
      <c r="M25" s="21">
        <v>70</v>
      </c>
    </row>
    <row r="26" spans="2:13" ht="12" customHeight="1">
      <c r="B26" s="10"/>
      <c r="C26" s="11"/>
      <c r="D26" s="12" t="s">
        <v>94</v>
      </c>
      <c r="E26" s="24">
        <v>1</v>
      </c>
      <c r="F26" s="23" t="s">
        <v>88</v>
      </c>
      <c r="G26" s="23" t="s">
        <v>88</v>
      </c>
      <c r="H26" s="23" t="s">
        <v>88</v>
      </c>
      <c r="I26" s="23" t="s">
        <v>88</v>
      </c>
      <c r="J26" s="23" t="s">
        <v>88</v>
      </c>
      <c r="K26" s="24" t="s">
        <v>108</v>
      </c>
      <c r="L26" s="23" t="s">
        <v>88</v>
      </c>
      <c r="M26" s="23" t="s">
        <v>88</v>
      </c>
    </row>
    <row r="27" spans="2:13" ht="12" customHeight="1">
      <c r="B27" s="10"/>
      <c r="C27" s="11"/>
      <c r="D27" s="12" t="s">
        <v>10</v>
      </c>
      <c r="E27" s="24">
        <v>16</v>
      </c>
      <c r="F27" s="24">
        <f t="shared" si="1"/>
        <v>36</v>
      </c>
      <c r="G27" s="24">
        <v>17</v>
      </c>
      <c r="H27" s="24">
        <v>19</v>
      </c>
      <c r="I27" s="24">
        <v>4460</v>
      </c>
      <c r="J27" s="24">
        <v>55230</v>
      </c>
      <c r="K27" s="24" t="s">
        <v>108</v>
      </c>
      <c r="L27" s="24">
        <v>2777</v>
      </c>
      <c r="M27" s="21">
        <v>457</v>
      </c>
    </row>
    <row r="28" spans="2:13" ht="12" customHeight="1">
      <c r="B28" s="10"/>
      <c r="C28" s="11"/>
      <c r="D28" s="12" t="s">
        <v>95</v>
      </c>
      <c r="E28" s="24">
        <v>2</v>
      </c>
      <c r="F28" s="23" t="s">
        <v>88</v>
      </c>
      <c r="G28" s="23" t="s">
        <v>88</v>
      </c>
      <c r="H28" s="23" t="s">
        <v>88</v>
      </c>
      <c r="I28" s="23" t="s">
        <v>88</v>
      </c>
      <c r="J28" s="23" t="s">
        <v>88</v>
      </c>
      <c r="K28" s="24" t="s">
        <v>108</v>
      </c>
      <c r="L28" s="23" t="s">
        <v>88</v>
      </c>
      <c r="M28" s="23" t="s">
        <v>88</v>
      </c>
    </row>
    <row r="29" spans="2:13" ht="12" customHeight="1">
      <c r="B29" s="10"/>
      <c r="C29" s="11"/>
      <c r="D29" s="12" t="s">
        <v>13</v>
      </c>
      <c r="E29" s="24">
        <v>3</v>
      </c>
      <c r="F29" s="24">
        <f t="shared" si="1"/>
        <v>11</v>
      </c>
      <c r="G29" s="24">
        <v>5</v>
      </c>
      <c r="H29" s="24">
        <v>6</v>
      </c>
      <c r="I29" s="24">
        <v>364</v>
      </c>
      <c r="J29" s="24">
        <v>4666</v>
      </c>
      <c r="K29" s="24" t="s">
        <v>108</v>
      </c>
      <c r="L29" s="24">
        <v>229</v>
      </c>
      <c r="M29" s="21">
        <v>86</v>
      </c>
    </row>
    <row r="30" spans="2:13" ht="12" customHeight="1">
      <c r="B30" s="10"/>
      <c r="C30" s="11"/>
      <c r="D30" s="12"/>
      <c r="E30" s="24"/>
      <c r="F30" s="23"/>
      <c r="G30" s="24"/>
      <c r="H30" s="24"/>
      <c r="I30" s="24"/>
      <c r="J30" s="24"/>
      <c r="K30" s="24"/>
      <c r="L30" s="24"/>
      <c r="M30" s="21"/>
    </row>
    <row r="31" spans="2:13" s="16" customFormat="1" ht="12" customHeight="1">
      <c r="B31" s="9"/>
      <c r="C31" s="34" t="s">
        <v>58</v>
      </c>
      <c r="D31" s="35"/>
      <c r="E31" s="23">
        <f>SUM(E32:E35)</f>
        <v>40</v>
      </c>
      <c r="F31" s="23">
        <f t="shared" si="1"/>
        <v>55</v>
      </c>
      <c r="G31" s="23">
        <f aca="true" t="shared" si="4" ref="G31:M31">SUM(G32:G35)</f>
        <v>18</v>
      </c>
      <c r="H31" s="23">
        <f t="shared" si="4"/>
        <v>37</v>
      </c>
      <c r="I31" s="23">
        <f t="shared" si="4"/>
        <v>1763</v>
      </c>
      <c r="J31" s="23">
        <f t="shared" si="4"/>
        <v>18869</v>
      </c>
      <c r="K31" s="23">
        <f t="shared" si="4"/>
        <v>0</v>
      </c>
      <c r="L31" s="23">
        <f t="shared" si="4"/>
        <v>2832</v>
      </c>
      <c r="M31" s="23">
        <f t="shared" si="4"/>
        <v>524</v>
      </c>
    </row>
    <row r="32" spans="2:13" ht="12" customHeight="1">
      <c r="B32" s="10"/>
      <c r="C32" s="11"/>
      <c r="D32" s="12" t="s">
        <v>94</v>
      </c>
      <c r="E32" s="24">
        <v>5</v>
      </c>
      <c r="F32" s="24">
        <f t="shared" si="1"/>
        <v>11</v>
      </c>
      <c r="G32" s="24">
        <v>6</v>
      </c>
      <c r="H32" s="24">
        <v>5</v>
      </c>
      <c r="I32" s="24">
        <v>188</v>
      </c>
      <c r="J32" s="24">
        <v>1894</v>
      </c>
      <c r="K32" s="24" t="s">
        <v>108</v>
      </c>
      <c r="L32" s="24">
        <v>665</v>
      </c>
      <c r="M32" s="21">
        <v>100</v>
      </c>
    </row>
    <row r="33" spans="2:13" ht="12" customHeight="1">
      <c r="B33" s="10"/>
      <c r="C33" s="11"/>
      <c r="D33" s="12" t="s">
        <v>10</v>
      </c>
      <c r="E33" s="24">
        <v>32</v>
      </c>
      <c r="F33" s="24">
        <f t="shared" si="1"/>
        <v>44</v>
      </c>
      <c r="G33" s="24">
        <v>12</v>
      </c>
      <c r="H33" s="24">
        <v>32</v>
      </c>
      <c r="I33" s="24">
        <v>1575</v>
      </c>
      <c r="J33" s="24">
        <v>16975</v>
      </c>
      <c r="K33" s="24" t="s">
        <v>108</v>
      </c>
      <c r="L33" s="24">
        <v>2167</v>
      </c>
      <c r="M33" s="21">
        <v>424</v>
      </c>
    </row>
    <row r="34" spans="2:13" ht="12" customHeight="1">
      <c r="B34" s="10"/>
      <c r="C34" s="11"/>
      <c r="D34" s="12" t="s">
        <v>87</v>
      </c>
      <c r="E34" s="24">
        <v>2</v>
      </c>
      <c r="F34" s="23" t="s">
        <v>88</v>
      </c>
      <c r="G34" s="23" t="s">
        <v>88</v>
      </c>
      <c r="H34" s="24" t="s">
        <v>108</v>
      </c>
      <c r="I34" s="23" t="s">
        <v>88</v>
      </c>
      <c r="J34" s="23" t="s">
        <v>88</v>
      </c>
      <c r="K34" s="24" t="s">
        <v>108</v>
      </c>
      <c r="L34" s="23" t="s">
        <v>88</v>
      </c>
      <c r="M34" s="23" t="s">
        <v>88</v>
      </c>
    </row>
    <row r="35" spans="2:13" ht="12" customHeight="1">
      <c r="B35" s="10"/>
      <c r="C35" s="11"/>
      <c r="D35" s="12" t="s">
        <v>95</v>
      </c>
      <c r="E35" s="24">
        <v>1</v>
      </c>
      <c r="F35" s="23" t="s">
        <v>88</v>
      </c>
      <c r="G35" s="23" t="s">
        <v>88</v>
      </c>
      <c r="H35" s="24" t="s">
        <v>108</v>
      </c>
      <c r="I35" s="23" t="s">
        <v>88</v>
      </c>
      <c r="J35" s="23" t="s">
        <v>88</v>
      </c>
      <c r="K35" s="23" t="s">
        <v>88</v>
      </c>
      <c r="L35" s="23" t="s">
        <v>88</v>
      </c>
      <c r="M35" s="23" t="s">
        <v>88</v>
      </c>
    </row>
    <row r="36" spans="2:13" ht="12" customHeight="1">
      <c r="B36" s="10"/>
      <c r="C36" s="11"/>
      <c r="D36" s="12"/>
      <c r="E36" s="24"/>
      <c r="F36" s="23"/>
      <c r="G36" s="24"/>
      <c r="H36" s="24"/>
      <c r="I36" s="24"/>
      <c r="J36" s="24"/>
      <c r="K36" s="24"/>
      <c r="L36" s="24"/>
      <c r="M36" s="21"/>
    </row>
    <row r="37" spans="2:13" s="16" customFormat="1" ht="12" customHeight="1">
      <c r="B37" s="9"/>
      <c r="C37" s="34" t="s">
        <v>57</v>
      </c>
      <c r="D37" s="35"/>
      <c r="E37" s="23">
        <f>SUM(E38:E41)</f>
        <v>42</v>
      </c>
      <c r="F37" s="23">
        <f t="shared" si="1"/>
        <v>73</v>
      </c>
      <c r="G37" s="23">
        <f aca="true" t="shared" si="5" ref="G37:M37">SUM(G38:G41)</f>
        <v>34</v>
      </c>
      <c r="H37" s="23">
        <f t="shared" si="5"/>
        <v>39</v>
      </c>
      <c r="I37" s="23">
        <f t="shared" si="5"/>
        <v>3019</v>
      </c>
      <c r="J37" s="23">
        <f t="shared" si="5"/>
        <v>35857</v>
      </c>
      <c r="K37" s="23">
        <f t="shared" si="5"/>
        <v>1230</v>
      </c>
      <c r="L37" s="23">
        <f t="shared" si="5"/>
        <v>2783</v>
      </c>
      <c r="M37" s="23">
        <f t="shared" si="5"/>
        <v>787</v>
      </c>
    </row>
    <row r="38" spans="2:13" ht="12" customHeight="1">
      <c r="B38" s="10"/>
      <c r="C38" s="11"/>
      <c r="D38" s="12" t="s">
        <v>10</v>
      </c>
      <c r="E38" s="24">
        <v>31</v>
      </c>
      <c r="F38" s="24">
        <f t="shared" si="1"/>
        <v>57</v>
      </c>
      <c r="G38" s="24">
        <v>24</v>
      </c>
      <c r="H38" s="24">
        <v>33</v>
      </c>
      <c r="I38" s="24">
        <v>2250</v>
      </c>
      <c r="J38" s="24">
        <v>27219</v>
      </c>
      <c r="K38" s="24">
        <v>610</v>
      </c>
      <c r="L38" s="24">
        <v>2117</v>
      </c>
      <c r="M38" s="21">
        <v>589</v>
      </c>
    </row>
    <row r="39" spans="2:13" ht="12" customHeight="1">
      <c r="B39" s="10"/>
      <c r="C39" s="11"/>
      <c r="D39" s="12" t="s">
        <v>87</v>
      </c>
      <c r="E39" s="24">
        <v>1</v>
      </c>
      <c r="F39" s="23" t="s">
        <v>88</v>
      </c>
      <c r="G39" s="23" t="s">
        <v>88</v>
      </c>
      <c r="H39" s="24" t="s">
        <v>108</v>
      </c>
      <c r="I39" s="23" t="s">
        <v>88</v>
      </c>
      <c r="J39" s="23" t="s">
        <v>88</v>
      </c>
      <c r="K39" s="23" t="s">
        <v>88</v>
      </c>
      <c r="L39" s="23" t="s">
        <v>88</v>
      </c>
      <c r="M39" s="23" t="s">
        <v>88</v>
      </c>
    </row>
    <row r="40" spans="2:13" ht="12" customHeight="1">
      <c r="B40" s="10"/>
      <c r="C40" s="11"/>
      <c r="D40" s="12" t="s">
        <v>95</v>
      </c>
      <c r="E40" s="24">
        <v>1</v>
      </c>
      <c r="F40" s="23" t="s">
        <v>88</v>
      </c>
      <c r="G40" s="24" t="s">
        <v>108</v>
      </c>
      <c r="H40" s="23" t="s">
        <v>88</v>
      </c>
      <c r="I40" s="23" t="s">
        <v>88</v>
      </c>
      <c r="J40" s="23" t="s">
        <v>88</v>
      </c>
      <c r="K40" s="23" t="s">
        <v>88</v>
      </c>
      <c r="L40" s="23" t="s">
        <v>88</v>
      </c>
      <c r="M40" s="23" t="s">
        <v>88</v>
      </c>
    </row>
    <row r="41" spans="2:13" ht="12" customHeight="1">
      <c r="B41" s="10"/>
      <c r="C41" s="11"/>
      <c r="D41" s="12" t="s">
        <v>13</v>
      </c>
      <c r="E41" s="24">
        <v>9</v>
      </c>
      <c r="F41" s="24">
        <f t="shared" si="1"/>
        <v>16</v>
      </c>
      <c r="G41" s="24">
        <v>10</v>
      </c>
      <c r="H41" s="24">
        <v>6</v>
      </c>
      <c r="I41" s="24">
        <v>769</v>
      </c>
      <c r="J41" s="24">
        <v>8638</v>
      </c>
      <c r="K41" s="24">
        <v>620</v>
      </c>
      <c r="L41" s="24">
        <v>666</v>
      </c>
      <c r="M41" s="21">
        <v>198</v>
      </c>
    </row>
    <row r="42" spans="2:13" ht="12" customHeight="1">
      <c r="B42" s="10"/>
      <c r="C42" s="11"/>
      <c r="D42" s="12"/>
      <c r="E42" s="24"/>
      <c r="F42" s="23"/>
      <c r="G42" s="24"/>
      <c r="H42" s="24"/>
      <c r="I42" s="24"/>
      <c r="J42" s="24"/>
      <c r="K42" s="24"/>
      <c r="L42" s="24"/>
      <c r="M42" s="21"/>
    </row>
    <row r="43" spans="2:13" s="16" customFormat="1" ht="12" customHeight="1">
      <c r="B43" s="9"/>
      <c r="C43" s="34" t="s">
        <v>59</v>
      </c>
      <c r="D43" s="35"/>
      <c r="E43" s="23">
        <f>SUM(E44:E49)</f>
        <v>131</v>
      </c>
      <c r="F43" s="23">
        <f t="shared" si="1"/>
        <v>263</v>
      </c>
      <c r="G43" s="23">
        <f aca="true" t="shared" si="6" ref="G43:M43">SUM(G44:G49)</f>
        <v>144</v>
      </c>
      <c r="H43" s="23">
        <f t="shared" si="6"/>
        <v>119</v>
      </c>
      <c r="I43" s="23">
        <f t="shared" si="6"/>
        <v>20345</v>
      </c>
      <c r="J43" s="23">
        <f t="shared" si="6"/>
        <v>241442</v>
      </c>
      <c r="K43" s="23">
        <f t="shared" si="6"/>
        <v>5827</v>
      </c>
      <c r="L43" s="23">
        <f t="shared" si="6"/>
        <v>26184</v>
      </c>
      <c r="M43" s="23">
        <f t="shared" si="6"/>
        <v>2835</v>
      </c>
    </row>
    <row r="44" spans="2:13" ht="12" customHeight="1">
      <c r="B44" s="10"/>
      <c r="C44" s="11"/>
      <c r="D44" s="12" t="s">
        <v>92</v>
      </c>
      <c r="E44" s="24">
        <v>9</v>
      </c>
      <c r="F44" s="24">
        <f t="shared" si="1"/>
        <v>37</v>
      </c>
      <c r="G44" s="24">
        <v>33</v>
      </c>
      <c r="H44" s="24">
        <v>4</v>
      </c>
      <c r="I44" s="24">
        <v>4680</v>
      </c>
      <c r="J44" s="24">
        <v>41758</v>
      </c>
      <c r="K44" s="24">
        <v>359</v>
      </c>
      <c r="L44" s="24">
        <v>5955</v>
      </c>
      <c r="M44" s="21">
        <v>295</v>
      </c>
    </row>
    <row r="45" spans="2:13" ht="12" customHeight="1">
      <c r="B45" s="10"/>
      <c r="C45" s="11"/>
      <c r="D45" s="12" t="s">
        <v>94</v>
      </c>
      <c r="E45" s="24">
        <v>11</v>
      </c>
      <c r="F45" s="24">
        <f t="shared" si="1"/>
        <v>23</v>
      </c>
      <c r="G45" s="24">
        <v>12</v>
      </c>
      <c r="H45" s="24">
        <v>11</v>
      </c>
      <c r="I45" s="24">
        <v>1347</v>
      </c>
      <c r="J45" s="24">
        <v>20432</v>
      </c>
      <c r="K45" s="24">
        <v>270</v>
      </c>
      <c r="L45" s="24">
        <v>4303</v>
      </c>
      <c r="M45" s="21">
        <v>252</v>
      </c>
    </row>
    <row r="46" spans="2:13" ht="12" customHeight="1">
      <c r="B46" s="10"/>
      <c r="C46" s="11"/>
      <c r="D46" s="12" t="s">
        <v>10</v>
      </c>
      <c r="E46" s="24">
        <v>82</v>
      </c>
      <c r="F46" s="24">
        <f t="shared" si="1"/>
        <v>158</v>
      </c>
      <c r="G46" s="24">
        <v>70</v>
      </c>
      <c r="H46" s="24">
        <v>88</v>
      </c>
      <c r="I46" s="24">
        <v>11489</v>
      </c>
      <c r="J46" s="24">
        <v>144463</v>
      </c>
      <c r="K46" s="24">
        <v>2983</v>
      </c>
      <c r="L46" s="24">
        <v>11771</v>
      </c>
      <c r="M46" s="21">
        <v>1797</v>
      </c>
    </row>
    <row r="47" spans="2:13" ht="12" customHeight="1">
      <c r="B47" s="10"/>
      <c r="C47" s="11"/>
      <c r="D47" s="12" t="s">
        <v>87</v>
      </c>
      <c r="E47" s="24">
        <v>3</v>
      </c>
      <c r="F47" s="24">
        <f t="shared" si="1"/>
        <v>5</v>
      </c>
      <c r="G47" s="24">
        <v>4</v>
      </c>
      <c r="H47" s="24">
        <v>1</v>
      </c>
      <c r="I47" s="24">
        <v>239</v>
      </c>
      <c r="J47" s="24">
        <v>3485</v>
      </c>
      <c r="K47" s="24">
        <v>244</v>
      </c>
      <c r="L47" s="24">
        <v>663</v>
      </c>
      <c r="M47" s="21">
        <v>43</v>
      </c>
    </row>
    <row r="48" spans="2:13" ht="12" customHeight="1">
      <c r="B48" s="10"/>
      <c r="C48" s="11"/>
      <c r="D48" s="12" t="s">
        <v>95</v>
      </c>
      <c r="E48" s="24">
        <v>13</v>
      </c>
      <c r="F48" s="24">
        <f t="shared" si="1"/>
        <v>20</v>
      </c>
      <c r="G48" s="24">
        <v>13</v>
      </c>
      <c r="H48" s="24">
        <v>7</v>
      </c>
      <c r="I48" s="24">
        <v>825</v>
      </c>
      <c r="J48" s="24">
        <v>11247</v>
      </c>
      <c r="K48" s="24">
        <v>796</v>
      </c>
      <c r="L48" s="24">
        <v>1961</v>
      </c>
      <c r="M48" s="21">
        <v>259</v>
      </c>
    </row>
    <row r="49" spans="2:13" ht="12" customHeight="1">
      <c r="B49" s="10"/>
      <c r="C49" s="11"/>
      <c r="D49" s="12" t="s">
        <v>13</v>
      </c>
      <c r="E49" s="24">
        <v>13</v>
      </c>
      <c r="F49" s="24">
        <f t="shared" si="1"/>
        <v>20</v>
      </c>
      <c r="G49" s="24">
        <v>12</v>
      </c>
      <c r="H49" s="24">
        <v>8</v>
      </c>
      <c r="I49" s="24">
        <v>1765</v>
      </c>
      <c r="J49" s="24">
        <v>20057</v>
      </c>
      <c r="K49" s="24">
        <v>1175</v>
      </c>
      <c r="L49" s="24">
        <v>1531</v>
      </c>
      <c r="M49" s="21">
        <v>189</v>
      </c>
    </row>
    <row r="50" spans="2:13" ht="12" customHeight="1">
      <c r="B50" s="10"/>
      <c r="C50" s="11"/>
      <c r="D50" s="12"/>
      <c r="E50" s="24"/>
      <c r="F50" s="23"/>
      <c r="G50" s="24"/>
      <c r="H50" s="24"/>
      <c r="I50" s="24"/>
      <c r="J50" s="24"/>
      <c r="K50" s="24"/>
      <c r="L50" s="24"/>
      <c r="M50" s="21"/>
    </row>
    <row r="51" spans="2:13" s="16" customFormat="1" ht="12" customHeight="1">
      <c r="B51" s="9"/>
      <c r="C51" s="34" t="s">
        <v>60</v>
      </c>
      <c r="D51" s="35"/>
      <c r="E51" s="23">
        <f>SUM(E52:E58)</f>
        <v>71</v>
      </c>
      <c r="F51" s="23">
        <f t="shared" si="1"/>
        <v>129</v>
      </c>
      <c r="G51" s="23">
        <f aca="true" t="shared" si="7" ref="G51:M51">SUM(G52:G58)</f>
        <v>63</v>
      </c>
      <c r="H51" s="23">
        <f t="shared" si="7"/>
        <v>66</v>
      </c>
      <c r="I51" s="23">
        <f t="shared" si="7"/>
        <v>9636</v>
      </c>
      <c r="J51" s="23">
        <f t="shared" si="7"/>
        <v>116332</v>
      </c>
      <c r="K51" s="23">
        <f t="shared" si="7"/>
        <v>1600</v>
      </c>
      <c r="L51" s="23">
        <f t="shared" si="7"/>
        <v>14713</v>
      </c>
      <c r="M51" s="23">
        <f t="shared" si="7"/>
        <v>1647</v>
      </c>
    </row>
    <row r="52" spans="2:13" ht="12" customHeight="1">
      <c r="B52" s="10"/>
      <c r="C52" s="11"/>
      <c r="D52" s="12" t="s">
        <v>92</v>
      </c>
      <c r="E52" s="24">
        <v>3</v>
      </c>
      <c r="F52" s="24">
        <f t="shared" si="1"/>
        <v>7</v>
      </c>
      <c r="G52" s="24">
        <v>4</v>
      </c>
      <c r="H52" s="24">
        <v>3</v>
      </c>
      <c r="I52" s="24">
        <v>720</v>
      </c>
      <c r="J52" s="24">
        <v>8500</v>
      </c>
      <c r="K52" s="24" t="s">
        <v>108</v>
      </c>
      <c r="L52" s="24">
        <v>765</v>
      </c>
      <c r="M52" s="21">
        <v>66</v>
      </c>
    </row>
    <row r="53" spans="2:13" ht="12" customHeight="1">
      <c r="B53" s="10"/>
      <c r="C53" s="11"/>
      <c r="D53" s="12" t="s">
        <v>9</v>
      </c>
      <c r="E53" s="24">
        <v>1</v>
      </c>
      <c r="F53" s="23" t="s">
        <v>88</v>
      </c>
      <c r="G53" s="23" t="s">
        <v>88</v>
      </c>
      <c r="H53" s="23" t="s">
        <v>88</v>
      </c>
      <c r="I53" s="23" t="s">
        <v>88</v>
      </c>
      <c r="J53" s="23" t="s">
        <v>88</v>
      </c>
      <c r="K53" s="24" t="s">
        <v>108</v>
      </c>
      <c r="L53" s="23" t="s">
        <v>88</v>
      </c>
      <c r="M53" s="23" t="s">
        <v>88</v>
      </c>
    </row>
    <row r="54" spans="2:13" ht="12" customHeight="1">
      <c r="B54" s="10"/>
      <c r="C54" s="11"/>
      <c r="D54" s="12" t="s">
        <v>94</v>
      </c>
      <c r="E54" s="24">
        <v>5</v>
      </c>
      <c r="F54" s="24">
        <f t="shared" si="1"/>
        <v>11</v>
      </c>
      <c r="G54" s="24">
        <v>5</v>
      </c>
      <c r="H54" s="24">
        <v>6</v>
      </c>
      <c r="I54" s="24">
        <v>828</v>
      </c>
      <c r="J54" s="24">
        <v>11810</v>
      </c>
      <c r="K54" s="24">
        <v>200</v>
      </c>
      <c r="L54" s="24">
        <v>2950</v>
      </c>
      <c r="M54" s="21">
        <v>188</v>
      </c>
    </row>
    <row r="55" spans="2:13" ht="12" customHeight="1">
      <c r="B55" s="10"/>
      <c r="C55" s="11"/>
      <c r="D55" s="12" t="s">
        <v>10</v>
      </c>
      <c r="E55" s="24">
        <v>50</v>
      </c>
      <c r="F55" s="24">
        <f t="shared" si="1"/>
        <v>88</v>
      </c>
      <c r="G55" s="24">
        <v>41</v>
      </c>
      <c r="H55" s="24">
        <v>47</v>
      </c>
      <c r="I55" s="24">
        <v>6803</v>
      </c>
      <c r="J55" s="24">
        <v>80772</v>
      </c>
      <c r="K55" s="24">
        <v>100</v>
      </c>
      <c r="L55" s="24">
        <v>7698</v>
      </c>
      <c r="M55" s="21">
        <v>1163</v>
      </c>
    </row>
    <row r="56" spans="2:13" ht="12" customHeight="1">
      <c r="B56" s="10"/>
      <c r="C56" s="11"/>
      <c r="D56" s="12" t="s">
        <v>87</v>
      </c>
      <c r="E56" s="24">
        <v>2</v>
      </c>
      <c r="F56" s="23" t="s">
        <v>88</v>
      </c>
      <c r="G56" s="23" t="s">
        <v>88</v>
      </c>
      <c r="H56" s="23" t="s">
        <v>88</v>
      </c>
      <c r="I56" s="23" t="s">
        <v>88</v>
      </c>
      <c r="J56" s="23" t="s">
        <v>88</v>
      </c>
      <c r="K56" s="23" t="s">
        <v>88</v>
      </c>
      <c r="L56" s="23" t="s">
        <v>88</v>
      </c>
      <c r="M56" s="23" t="s">
        <v>88</v>
      </c>
    </row>
    <row r="57" spans="2:13" ht="12" customHeight="1">
      <c r="B57" s="10"/>
      <c r="C57" s="11"/>
      <c r="D57" s="12" t="s">
        <v>95</v>
      </c>
      <c r="E57" s="24">
        <v>3</v>
      </c>
      <c r="F57" s="24">
        <f t="shared" si="1"/>
        <v>11</v>
      </c>
      <c r="G57" s="24">
        <v>7</v>
      </c>
      <c r="H57" s="24">
        <v>4</v>
      </c>
      <c r="I57" s="24">
        <v>685</v>
      </c>
      <c r="J57" s="24">
        <v>7750</v>
      </c>
      <c r="K57" s="24">
        <v>1050</v>
      </c>
      <c r="L57" s="24">
        <v>1370</v>
      </c>
      <c r="M57" s="21">
        <v>105</v>
      </c>
    </row>
    <row r="58" spans="2:13" ht="12" customHeight="1">
      <c r="B58" s="10"/>
      <c r="C58" s="11"/>
      <c r="D58" s="12" t="s">
        <v>13</v>
      </c>
      <c r="E58" s="24">
        <v>7</v>
      </c>
      <c r="F58" s="24">
        <f t="shared" si="1"/>
        <v>12</v>
      </c>
      <c r="G58" s="24">
        <v>6</v>
      </c>
      <c r="H58" s="24">
        <v>6</v>
      </c>
      <c r="I58" s="24">
        <v>600</v>
      </c>
      <c r="J58" s="24">
        <v>7500</v>
      </c>
      <c r="K58" s="24">
        <v>250</v>
      </c>
      <c r="L58" s="24">
        <v>1930</v>
      </c>
      <c r="M58" s="21">
        <v>125</v>
      </c>
    </row>
    <row r="59" spans="2:13" ht="12" customHeight="1">
      <c r="B59" s="10"/>
      <c r="C59" s="11"/>
      <c r="D59" s="12"/>
      <c r="E59" s="24"/>
      <c r="F59" s="23"/>
      <c r="G59" s="24"/>
      <c r="H59" s="24"/>
      <c r="I59" s="24"/>
      <c r="J59" s="24"/>
      <c r="K59" s="24"/>
      <c r="L59" s="24"/>
      <c r="M59" s="21"/>
    </row>
    <row r="60" spans="2:13" s="16" customFormat="1" ht="12" customHeight="1">
      <c r="B60" s="9"/>
      <c r="C60" s="34" t="s">
        <v>61</v>
      </c>
      <c r="D60" s="35"/>
      <c r="E60" s="23">
        <f>SUM(E61:E65)</f>
        <v>38</v>
      </c>
      <c r="F60" s="23">
        <f t="shared" si="1"/>
        <v>75</v>
      </c>
      <c r="G60" s="23">
        <f aca="true" t="shared" si="8" ref="G60:M60">SUM(G61:G65)</f>
        <v>36</v>
      </c>
      <c r="H60" s="23">
        <f t="shared" si="8"/>
        <v>39</v>
      </c>
      <c r="I60" s="23">
        <f t="shared" si="8"/>
        <v>2912</v>
      </c>
      <c r="J60" s="23">
        <f t="shared" si="8"/>
        <v>39234</v>
      </c>
      <c r="K60" s="23">
        <f t="shared" si="8"/>
        <v>120</v>
      </c>
      <c r="L60" s="23">
        <f t="shared" si="8"/>
        <v>3264</v>
      </c>
      <c r="M60" s="23">
        <f t="shared" si="8"/>
        <v>867</v>
      </c>
    </row>
    <row r="61" spans="2:13" ht="12" customHeight="1">
      <c r="B61" s="10"/>
      <c r="C61" s="11"/>
      <c r="D61" s="12" t="s">
        <v>93</v>
      </c>
      <c r="E61" s="24">
        <v>3</v>
      </c>
      <c r="F61" s="24">
        <f t="shared" si="1"/>
        <v>4</v>
      </c>
      <c r="G61" s="24">
        <v>3</v>
      </c>
      <c r="H61" s="24">
        <v>1</v>
      </c>
      <c r="I61" s="24" t="s">
        <v>108</v>
      </c>
      <c r="J61" s="24" t="s">
        <v>108</v>
      </c>
      <c r="K61" s="24">
        <v>110</v>
      </c>
      <c r="L61" s="24" t="s">
        <v>108</v>
      </c>
      <c r="M61" s="21">
        <v>83</v>
      </c>
    </row>
    <row r="62" spans="2:13" ht="12" customHeight="1">
      <c r="B62" s="10"/>
      <c r="C62" s="11"/>
      <c r="D62" s="12" t="s">
        <v>9</v>
      </c>
      <c r="E62" s="24">
        <v>1</v>
      </c>
      <c r="F62" s="23" t="s">
        <v>88</v>
      </c>
      <c r="G62" s="24" t="s">
        <v>108</v>
      </c>
      <c r="H62" s="23" t="s">
        <v>88</v>
      </c>
      <c r="I62" s="23" t="s">
        <v>88</v>
      </c>
      <c r="J62" s="23" t="s">
        <v>88</v>
      </c>
      <c r="K62" s="24" t="s">
        <v>108</v>
      </c>
      <c r="L62" s="23" t="s">
        <v>88</v>
      </c>
      <c r="M62" s="23" t="s">
        <v>88</v>
      </c>
    </row>
    <row r="63" spans="2:13" ht="12" customHeight="1">
      <c r="B63" s="10"/>
      <c r="C63" s="11"/>
      <c r="D63" s="12" t="s">
        <v>94</v>
      </c>
      <c r="E63" s="24">
        <v>4</v>
      </c>
      <c r="F63" s="24">
        <f t="shared" si="1"/>
        <v>8</v>
      </c>
      <c r="G63" s="24">
        <v>4</v>
      </c>
      <c r="H63" s="24">
        <v>4</v>
      </c>
      <c r="I63" s="24">
        <v>220</v>
      </c>
      <c r="J63" s="24">
        <v>2450</v>
      </c>
      <c r="K63" s="24" t="s">
        <v>108</v>
      </c>
      <c r="L63" s="24">
        <v>392</v>
      </c>
      <c r="M63" s="21">
        <v>92</v>
      </c>
    </row>
    <row r="64" spans="2:13" ht="12" customHeight="1">
      <c r="B64" s="10"/>
      <c r="C64" s="11"/>
      <c r="D64" s="12" t="s">
        <v>10</v>
      </c>
      <c r="E64" s="24">
        <v>23</v>
      </c>
      <c r="F64" s="24">
        <f>SUM(G64:H64)</f>
        <v>45</v>
      </c>
      <c r="G64" s="24">
        <v>19</v>
      </c>
      <c r="H64" s="24">
        <v>26</v>
      </c>
      <c r="I64" s="24">
        <v>1585</v>
      </c>
      <c r="J64" s="24">
        <v>21754</v>
      </c>
      <c r="K64" s="24">
        <v>10</v>
      </c>
      <c r="L64" s="24">
        <v>1966</v>
      </c>
      <c r="M64" s="21">
        <v>515</v>
      </c>
    </row>
    <row r="65" spans="2:13" ht="12" customHeight="1">
      <c r="B65" s="10"/>
      <c r="C65" s="11"/>
      <c r="D65" s="12" t="s">
        <v>13</v>
      </c>
      <c r="E65" s="24">
        <v>7</v>
      </c>
      <c r="F65" s="24">
        <f t="shared" si="1"/>
        <v>18</v>
      </c>
      <c r="G65" s="24">
        <v>10</v>
      </c>
      <c r="H65" s="24">
        <v>8</v>
      </c>
      <c r="I65" s="24">
        <v>1107</v>
      </c>
      <c r="J65" s="24">
        <v>15030</v>
      </c>
      <c r="K65" s="24" t="s">
        <v>108</v>
      </c>
      <c r="L65" s="24">
        <v>906</v>
      </c>
      <c r="M65" s="21">
        <v>177</v>
      </c>
    </row>
    <row r="67" ht="12" customHeight="1">
      <c r="B67" s="7" t="s">
        <v>97</v>
      </c>
    </row>
  </sheetData>
  <mergeCells count="17">
    <mergeCell ref="K3:K5"/>
    <mergeCell ref="I4:I5"/>
    <mergeCell ref="J4:J5"/>
    <mergeCell ref="B3:D5"/>
    <mergeCell ref="E3:E5"/>
    <mergeCell ref="F3:H4"/>
    <mergeCell ref="I3:J3"/>
    <mergeCell ref="C60:D60"/>
    <mergeCell ref="L3:L5"/>
    <mergeCell ref="M3:M5"/>
    <mergeCell ref="C43:D43"/>
    <mergeCell ref="C51:D51"/>
    <mergeCell ref="C37:D37"/>
    <mergeCell ref="C24:D24"/>
    <mergeCell ref="C16:D16"/>
    <mergeCell ref="C7:D7"/>
    <mergeCell ref="C31:D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headerFooter alignWithMargins="0">
    <oddHeader>&amp;L&amp;F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8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125" style="1" customWidth="1"/>
    <col min="5" max="5" width="9.375" style="1" bestFit="1" customWidth="1"/>
    <col min="6" max="6" width="10.00390625" style="1" bestFit="1" customWidth="1"/>
    <col min="7" max="8" width="9.25390625" style="1" bestFit="1" customWidth="1"/>
    <col min="9" max="9" width="13.125" style="1" customWidth="1"/>
    <col min="10" max="10" width="12.00390625" style="1" bestFit="1" customWidth="1"/>
    <col min="11" max="11" width="13.00390625" style="1" bestFit="1" customWidth="1"/>
    <col min="12" max="12" width="14.125" style="1" bestFit="1" customWidth="1"/>
    <col min="13" max="16384" width="9.00390625" style="1" customWidth="1"/>
  </cols>
  <sheetData>
    <row r="1" ht="14.25" customHeight="1">
      <c r="B1" s="8" t="s">
        <v>105</v>
      </c>
    </row>
    <row r="2" spans="2:4" ht="12" customHeight="1">
      <c r="B2" s="8"/>
      <c r="D2" s="7" t="s">
        <v>90</v>
      </c>
    </row>
    <row r="3" spans="2:13" ht="12" customHeight="1">
      <c r="B3" s="43" t="s">
        <v>110</v>
      </c>
      <c r="C3" s="44"/>
      <c r="D3" s="45"/>
      <c r="E3" s="39" t="s">
        <v>2</v>
      </c>
      <c r="F3" s="52" t="s">
        <v>3</v>
      </c>
      <c r="G3" s="53"/>
      <c r="H3" s="54"/>
      <c r="I3" s="58" t="s">
        <v>80</v>
      </c>
      <c r="J3" s="59"/>
      <c r="K3" s="36" t="s">
        <v>116</v>
      </c>
      <c r="L3" s="39" t="s">
        <v>6</v>
      </c>
      <c r="M3" s="39" t="s">
        <v>7</v>
      </c>
    </row>
    <row r="4" spans="2:13" ht="12" customHeight="1">
      <c r="B4" s="46"/>
      <c r="C4" s="47"/>
      <c r="D4" s="48"/>
      <c r="E4" s="40"/>
      <c r="F4" s="55"/>
      <c r="G4" s="56"/>
      <c r="H4" s="57"/>
      <c r="I4" s="39" t="s">
        <v>81</v>
      </c>
      <c r="J4" s="39" t="s">
        <v>91</v>
      </c>
      <c r="K4" s="37"/>
      <c r="L4" s="40"/>
      <c r="M4" s="40"/>
    </row>
    <row r="5" spans="2:13" ht="24" customHeight="1">
      <c r="B5" s="49"/>
      <c r="C5" s="50"/>
      <c r="D5" s="51"/>
      <c r="E5" s="41"/>
      <c r="F5" s="18" t="s">
        <v>82</v>
      </c>
      <c r="G5" s="13" t="s">
        <v>4</v>
      </c>
      <c r="H5" s="13" t="s">
        <v>5</v>
      </c>
      <c r="I5" s="41"/>
      <c r="J5" s="42"/>
      <c r="K5" s="38"/>
      <c r="L5" s="41"/>
      <c r="M5" s="41"/>
    </row>
    <row r="6" spans="2:13" ht="12" customHeight="1">
      <c r="B6" s="2"/>
      <c r="C6" s="4"/>
      <c r="D6" s="3"/>
      <c r="E6" s="6"/>
      <c r="F6" s="5" t="s">
        <v>83</v>
      </c>
      <c r="G6" s="5" t="s">
        <v>83</v>
      </c>
      <c r="H6" s="5" t="s">
        <v>83</v>
      </c>
      <c r="I6" s="5" t="s">
        <v>84</v>
      </c>
      <c r="J6" s="5" t="s">
        <v>84</v>
      </c>
      <c r="K6" s="5" t="s">
        <v>84</v>
      </c>
      <c r="L6" s="5" t="s">
        <v>84</v>
      </c>
      <c r="M6" s="19" t="s">
        <v>85</v>
      </c>
    </row>
    <row r="7" spans="2:13" s="16" customFormat="1" ht="12" customHeight="1">
      <c r="B7" s="9"/>
      <c r="C7" s="34" t="s">
        <v>62</v>
      </c>
      <c r="D7" s="35"/>
      <c r="E7" s="23">
        <f>SUM(E8:E14)</f>
        <v>142</v>
      </c>
      <c r="F7" s="23">
        <f>SUM(G7:H7)</f>
        <v>323</v>
      </c>
      <c r="G7" s="23">
        <f aca="true" t="shared" si="0" ref="G7:M7">SUM(G8:G14)</f>
        <v>162</v>
      </c>
      <c r="H7" s="23">
        <f t="shared" si="0"/>
        <v>161</v>
      </c>
      <c r="I7" s="23">
        <f t="shared" si="0"/>
        <v>23879</v>
      </c>
      <c r="J7" s="23">
        <f t="shared" si="0"/>
        <v>267615</v>
      </c>
      <c r="K7" s="23">
        <f t="shared" si="0"/>
        <v>4232</v>
      </c>
      <c r="L7" s="23">
        <f t="shared" si="0"/>
        <v>34188</v>
      </c>
      <c r="M7" s="23">
        <f t="shared" si="0"/>
        <v>3185</v>
      </c>
    </row>
    <row r="8" spans="2:13" ht="12" customHeight="1">
      <c r="B8" s="10"/>
      <c r="C8" s="11"/>
      <c r="D8" s="12" t="s">
        <v>92</v>
      </c>
      <c r="E8" s="24">
        <v>2</v>
      </c>
      <c r="F8" s="24">
        <f aca="true" t="shared" si="1" ref="F8:F66">SUM(G8:H8)</f>
        <v>14</v>
      </c>
      <c r="G8" s="24">
        <v>7</v>
      </c>
      <c r="H8" s="24">
        <v>7</v>
      </c>
      <c r="I8" s="24">
        <v>3145</v>
      </c>
      <c r="J8" s="24">
        <v>36257</v>
      </c>
      <c r="K8" s="24" t="s">
        <v>86</v>
      </c>
      <c r="L8" s="24">
        <v>2875</v>
      </c>
      <c r="M8" s="21">
        <v>92</v>
      </c>
    </row>
    <row r="9" spans="2:13" ht="12" customHeight="1">
      <c r="B9" s="10"/>
      <c r="C9" s="11"/>
      <c r="D9" s="12" t="s">
        <v>9</v>
      </c>
      <c r="E9" s="24">
        <v>1</v>
      </c>
      <c r="F9" s="23" t="s">
        <v>88</v>
      </c>
      <c r="G9" s="23" t="s">
        <v>88</v>
      </c>
      <c r="H9" s="23" t="s">
        <v>88</v>
      </c>
      <c r="I9" s="23" t="s">
        <v>88</v>
      </c>
      <c r="J9" s="23" t="s">
        <v>88</v>
      </c>
      <c r="K9" s="24" t="s">
        <v>86</v>
      </c>
      <c r="L9" s="23" t="s">
        <v>88</v>
      </c>
      <c r="M9" s="23" t="s">
        <v>88</v>
      </c>
    </row>
    <row r="10" spans="2:13" ht="12" customHeight="1">
      <c r="B10" s="10"/>
      <c r="C10" s="11"/>
      <c r="D10" s="12" t="s">
        <v>94</v>
      </c>
      <c r="E10" s="24">
        <v>17</v>
      </c>
      <c r="F10" s="24">
        <f t="shared" si="1"/>
        <v>43</v>
      </c>
      <c r="G10" s="24">
        <v>20</v>
      </c>
      <c r="H10" s="24">
        <v>23</v>
      </c>
      <c r="I10" s="24">
        <v>2172</v>
      </c>
      <c r="J10" s="24">
        <v>27412</v>
      </c>
      <c r="K10" s="24">
        <v>720</v>
      </c>
      <c r="L10" s="24">
        <v>7999</v>
      </c>
      <c r="M10" s="21">
        <v>400</v>
      </c>
    </row>
    <row r="11" spans="2:13" ht="12" customHeight="1">
      <c r="B11" s="10"/>
      <c r="C11" s="11"/>
      <c r="D11" s="12" t="s">
        <v>10</v>
      </c>
      <c r="E11" s="24">
        <v>79</v>
      </c>
      <c r="F11" s="24">
        <f t="shared" si="1"/>
        <v>167</v>
      </c>
      <c r="G11" s="24">
        <v>70</v>
      </c>
      <c r="H11" s="24">
        <v>97</v>
      </c>
      <c r="I11" s="24">
        <v>10905</v>
      </c>
      <c r="J11" s="24">
        <v>132646</v>
      </c>
      <c r="K11" s="24">
        <v>135</v>
      </c>
      <c r="L11" s="24">
        <v>12583</v>
      </c>
      <c r="M11" s="21">
        <v>1725</v>
      </c>
    </row>
    <row r="12" spans="2:13" ht="12" customHeight="1">
      <c r="B12" s="10"/>
      <c r="C12" s="11"/>
      <c r="D12" s="12" t="s">
        <v>87</v>
      </c>
      <c r="E12" s="24">
        <v>5</v>
      </c>
      <c r="F12" s="24">
        <f t="shared" si="1"/>
        <v>12</v>
      </c>
      <c r="G12" s="24">
        <v>9</v>
      </c>
      <c r="H12" s="24">
        <v>3</v>
      </c>
      <c r="I12" s="24">
        <v>663</v>
      </c>
      <c r="J12" s="24">
        <v>6458</v>
      </c>
      <c r="K12" s="24">
        <v>1080</v>
      </c>
      <c r="L12" s="24">
        <v>2031</v>
      </c>
      <c r="M12" s="21">
        <v>148</v>
      </c>
    </row>
    <row r="13" spans="2:13" ht="12" customHeight="1">
      <c r="B13" s="10"/>
      <c r="C13" s="11"/>
      <c r="D13" s="12" t="s">
        <v>95</v>
      </c>
      <c r="E13" s="24">
        <v>11</v>
      </c>
      <c r="F13" s="24">
        <f t="shared" si="1"/>
        <v>27</v>
      </c>
      <c r="G13" s="24">
        <v>20</v>
      </c>
      <c r="H13" s="24">
        <v>7</v>
      </c>
      <c r="I13" s="24">
        <v>838</v>
      </c>
      <c r="J13" s="24">
        <v>9197</v>
      </c>
      <c r="K13" s="24">
        <v>589</v>
      </c>
      <c r="L13" s="24">
        <v>1493</v>
      </c>
      <c r="M13" s="21">
        <v>275</v>
      </c>
    </row>
    <row r="14" spans="2:13" ht="12" customHeight="1">
      <c r="B14" s="10"/>
      <c r="C14" s="11"/>
      <c r="D14" s="12" t="s">
        <v>13</v>
      </c>
      <c r="E14" s="24">
        <v>27</v>
      </c>
      <c r="F14" s="24">
        <f t="shared" si="1"/>
        <v>60</v>
      </c>
      <c r="G14" s="24">
        <v>36</v>
      </c>
      <c r="H14" s="24">
        <v>24</v>
      </c>
      <c r="I14" s="24">
        <v>6156</v>
      </c>
      <c r="J14" s="24">
        <v>55645</v>
      </c>
      <c r="K14" s="24">
        <v>1708</v>
      </c>
      <c r="L14" s="24">
        <v>7207</v>
      </c>
      <c r="M14" s="21">
        <v>545</v>
      </c>
    </row>
    <row r="15" spans="2:13" ht="12" customHeight="1">
      <c r="B15" s="10"/>
      <c r="C15" s="11"/>
      <c r="D15" s="12"/>
      <c r="E15" s="24"/>
      <c r="F15" s="23"/>
      <c r="G15" s="24"/>
      <c r="H15" s="24"/>
      <c r="I15" s="24"/>
      <c r="J15" s="24"/>
      <c r="K15" s="24"/>
      <c r="L15" s="24"/>
      <c r="M15" s="21"/>
    </row>
    <row r="16" spans="2:13" s="16" customFormat="1" ht="12" customHeight="1">
      <c r="B16" s="9"/>
      <c r="C16" s="34" t="s">
        <v>63</v>
      </c>
      <c r="D16" s="35"/>
      <c r="E16" s="23">
        <f>SUM(E17:E23)</f>
        <v>185</v>
      </c>
      <c r="F16" s="23">
        <f t="shared" si="1"/>
        <v>488</v>
      </c>
      <c r="G16" s="23">
        <f aca="true" t="shared" si="2" ref="G16:M16">SUM(G17:G23)</f>
        <v>197</v>
      </c>
      <c r="H16" s="23">
        <f t="shared" si="2"/>
        <v>291</v>
      </c>
      <c r="I16" s="23">
        <f t="shared" si="2"/>
        <v>38632</v>
      </c>
      <c r="J16" s="23">
        <f t="shared" si="2"/>
        <v>378387</v>
      </c>
      <c r="K16" s="23">
        <f t="shared" si="2"/>
        <v>1899</v>
      </c>
      <c r="L16" s="23">
        <f t="shared" si="2"/>
        <v>42543</v>
      </c>
      <c r="M16" s="23">
        <f t="shared" si="2"/>
        <v>4514</v>
      </c>
    </row>
    <row r="17" spans="2:13" ht="12" customHeight="1">
      <c r="B17" s="10"/>
      <c r="C17" s="11"/>
      <c r="D17" s="12" t="s">
        <v>92</v>
      </c>
      <c r="E17" s="24">
        <v>6</v>
      </c>
      <c r="F17" s="24">
        <f t="shared" si="1"/>
        <v>27</v>
      </c>
      <c r="G17" s="24">
        <v>15</v>
      </c>
      <c r="H17" s="24">
        <v>12</v>
      </c>
      <c r="I17" s="24">
        <v>3830</v>
      </c>
      <c r="J17" s="24">
        <v>20314</v>
      </c>
      <c r="K17" s="24">
        <v>540</v>
      </c>
      <c r="L17" s="24">
        <v>1710</v>
      </c>
      <c r="M17" s="21">
        <v>209</v>
      </c>
    </row>
    <row r="18" spans="2:13" ht="12" customHeight="1">
      <c r="B18" s="10"/>
      <c r="C18" s="11"/>
      <c r="D18" s="12" t="s">
        <v>93</v>
      </c>
      <c r="E18" s="24">
        <v>1</v>
      </c>
      <c r="F18" s="23" t="s">
        <v>88</v>
      </c>
      <c r="G18" s="23" t="s">
        <v>88</v>
      </c>
      <c r="H18" s="23" t="s">
        <v>88</v>
      </c>
      <c r="I18" s="24" t="s">
        <v>86</v>
      </c>
      <c r="J18" s="24" t="s">
        <v>86</v>
      </c>
      <c r="K18" s="23" t="s">
        <v>88</v>
      </c>
      <c r="L18" s="24" t="s">
        <v>86</v>
      </c>
      <c r="M18" s="23" t="s">
        <v>88</v>
      </c>
    </row>
    <row r="19" spans="2:13" ht="12" customHeight="1">
      <c r="B19" s="10"/>
      <c r="C19" s="11"/>
      <c r="D19" s="12" t="s">
        <v>94</v>
      </c>
      <c r="E19" s="24">
        <v>15</v>
      </c>
      <c r="F19" s="24">
        <f t="shared" si="1"/>
        <v>36</v>
      </c>
      <c r="G19" s="24">
        <v>14</v>
      </c>
      <c r="H19" s="24">
        <v>22</v>
      </c>
      <c r="I19" s="24">
        <v>2839</v>
      </c>
      <c r="J19" s="24">
        <v>27141</v>
      </c>
      <c r="K19" s="24" t="s">
        <v>86</v>
      </c>
      <c r="L19" s="24">
        <v>4261</v>
      </c>
      <c r="M19" s="21">
        <v>258</v>
      </c>
    </row>
    <row r="20" spans="2:13" ht="12" customHeight="1">
      <c r="B20" s="10"/>
      <c r="C20" s="11"/>
      <c r="D20" s="12" t="s">
        <v>10</v>
      </c>
      <c r="E20" s="24">
        <v>125</v>
      </c>
      <c r="F20" s="24">
        <f t="shared" si="1"/>
        <v>329</v>
      </c>
      <c r="G20" s="24">
        <v>128</v>
      </c>
      <c r="H20" s="24">
        <v>201</v>
      </c>
      <c r="I20" s="24">
        <v>24136</v>
      </c>
      <c r="J20" s="24">
        <v>264344</v>
      </c>
      <c r="K20" s="24">
        <v>395</v>
      </c>
      <c r="L20" s="24">
        <v>23046</v>
      </c>
      <c r="M20" s="21">
        <v>3120</v>
      </c>
    </row>
    <row r="21" spans="2:13" ht="12" customHeight="1">
      <c r="B21" s="10"/>
      <c r="C21" s="11"/>
      <c r="D21" s="12" t="s">
        <v>87</v>
      </c>
      <c r="E21" s="24">
        <v>3</v>
      </c>
      <c r="F21" s="24">
        <f t="shared" si="1"/>
        <v>5</v>
      </c>
      <c r="G21" s="24">
        <v>5</v>
      </c>
      <c r="H21" s="24" t="s">
        <v>86</v>
      </c>
      <c r="I21" s="24">
        <v>259</v>
      </c>
      <c r="J21" s="24">
        <v>2400</v>
      </c>
      <c r="K21" s="24">
        <v>160</v>
      </c>
      <c r="L21" s="24">
        <v>430</v>
      </c>
      <c r="M21" s="21">
        <v>41</v>
      </c>
    </row>
    <row r="22" spans="2:13" ht="12" customHeight="1">
      <c r="B22" s="10"/>
      <c r="C22" s="11"/>
      <c r="D22" s="12" t="s">
        <v>95</v>
      </c>
      <c r="E22" s="24">
        <v>12</v>
      </c>
      <c r="F22" s="24">
        <f t="shared" si="1"/>
        <v>25</v>
      </c>
      <c r="G22" s="24">
        <v>8</v>
      </c>
      <c r="H22" s="24">
        <v>17</v>
      </c>
      <c r="I22" s="24">
        <v>2620</v>
      </c>
      <c r="J22" s="24">
        <v>18385</v>
      </c>
      <c r="K22" s="24">
        <v>90</v>
      </c>
      <c r="L22" s="24">
        <v>3621</v>
      </c>
      <c r="M22" s="21">
        <v>246</v>
      </c>
    </row>
    <row r="23" spans="2:13" ht="12" customHeight="1">
      <c r="B23" s="10"/>
      <c r="C23" s="11"/>
      <c r="D23" s="12" t="s">
        <v>13</v>
      </c>
      <c r="E23" s="24">
        <v>23</v>
      </c>
      <c r="F23" s="24">
        <f t="shared" si="1"/>
        <v>66</v>
      </c>
      <c r="G23" s="24">
        <v>27</v>
      </c>
      <c r="H23" s="24">
        <v>39</v>
      </c>
      <c r="I23" s="24">
        <v>4948</v>
      </c>
      <c r="J23" s="24">
        <v>45803</v>
      </c>
      <c r="K23" s="24">
        <v>714</v>
      </c>
      <c r="L23" s="24">
        <v>9475</v>
      </c>
      <c r="M23" s="21">
        <v>640</v>
      </c>
    </row>
    <row r="24" spans="2:13" ht="12" customHeight="1">
      <c r="B24" s="10"/>
      <c r="C24" s="11"/>
      <c r="D24" s="12"/>
      <c r="E24" s="24"/>
      <c r="F24" s="23"/>
      <c r="G24" s="24"/>
      <c r="H24" s="24"/>
      <c r="I24" s="24"/>
      <c r="J24" s="24"/>
      <c r="K24" s="24"/>
      <c r="L24" s="24"/>
      <c r="M24" s="21"/>
    </row>
    <row r="25" spans="2:13" s="16" customFormat="1" ht="12" customHeight="1">
      <c r="B25" s="9"/>
      <c r="C25" s="34" t="s">
        <v>64</v>
      </c>
      <c r="D25" s="35"/>
      <c r="E25" s="23">
        <f>SUM(E26:E31)</f>
        <v>118</v>
      </c>
      <c r="F25" s="23">
        <f t="shared" si="1"/>
        <v>245</v>
      </c>
      <c r="G25" s="23">
        <f aca="true" t="shared" si="3" ref="G25:M25">SUM(G26:G31)</f>
        <v>107</v>
      </c>
      <c r="H25" s="23">
        <f t="shared" si="3"/>
        <v>138</v>
      </c>
      <c r="I25" s="23">
        <f t="shared" si="3"/>
        <v>24924</v>
      </c>
      <c r="J25" s="23">
        <f t="shared" si="3"/>
        <v>281171</v>
      </c>
      <c r="K25" s="23">
        <f t="shared" si="3"/>
        <v>975</v>
      </c>
      <c r="L25" s="23">
        <f t="shared" si="3"/>
        <v>33583</v>
      </c>
      <c r="M25" s="23">
        <f t="shared" si="3"/>
        <v>3314</v>
      </c>
    </row>
    <row r="26" spans="2:13" ht="12" customHeight="1">
      <c r="B26" s="10"/>
      <c r="C26" s="11"/>
      <c r="D26" s="12" t="s">
        <v>92</v>
      </c>
      <c r="E26" s="24">
        <v>2</v>
      </c>
      <c r="F26" s="23" t="s">
        <v>88</v>
      </c>
      <c r="G26" s="23" t="s">
        <v>88</v>
      </c>
      <c r="H26" s="23" t="s">
        <v>88</v>
      </c>
      <c r="I26" s="23" t="s">
        <v>88</v>
      </c>
      <c r="J26" s="23" t="s">
        <v>88</v>
      </c>
      <c r="K26" s="24" t="s">
        <v>86</v>
      </c>
      <c r="L26" s="23" t="s">
        <v>88</v>
      </c>
      <c r="M26" s="23" t="s">
        <v>88</v>
      </c>
    </row>
    <row r="27" spans="2:13" ht="12" customHeight="1">
      <c r="B27" s="10"/>
      <c r="C27" s="11"/>
      <c r="D27" s="12" t="s">
        <v>94</v>
      </c>
      <c r="E27" s="24">
        <v>14</v>
      </c>
      <c r="F27" s="24">
        <f t="shared" si="1"/>
        <v>30</v>
      </c>
      <c r="G27" s="24">
        <v>12</v>
      </c>
      <c r="H27" s="24">
        <v>18</v>
      </c>
      <c r="I27" s="24">
        <v>1858</v>
      </c>
      <c r="J27" s="24">
        <v>20382</v>
      </c>
      <c r="K27" s="24">
        <v>110</v>
      </c>
      <c r="L27" s="24">
        <v>5460</v>
      </c>
      <c r="M27" s="21">
        <v>379</v>
      </c>
    </row>
    <row r="28" spans="2:13" ht="12" customHeight="1">
      <c r="B28" s="10"/>
      <c r="C28" s="11"/>
      <c r="D28" s="12" t="s">
        <v>10</v>
      </c>
      <c r="E28" s="24">
        <v>71</v>
      </c>
      <c r="F28" s="24">
        <f t="shared" si="1"/>
        <v>131</v>
      </c>
      <c r="G28" s="24">
        <v>49</v>
      </c>
      <c r="H28" s="24">
        <v>82</v>
      </c>
      <c r="I28" s="24">
        <v>13833</v>
      </c>
      <c r="J28" s="24">
        <v>163166</v>
      </c>
      <c r="K28" s="24">
        <v>71</v>
      </c>
      <c r="L28" s="24">
        <v>19468</v>
      </c>
      <c r="M28" s="21">
        <v>1897</v>
      </c>
    </row>
    <row r="29" spans="2:13" ht="12" customHeight="1">
      <c r="B29" s="10"/>
      <c r="C29" s="11"/>
      <c r="D29" s="12" t="s">
        <v>87</v>
      </c>
      <c r="E29" s="24">
        <v>3</v>
      </c>
      <c r="F29" s="24">
        <f t="shared" si="1"/>
        <v>7</v>
      </c>
      <c r="G29" s="24">
        <v>5</v>
      </c>
      <c r="H29" s="24">
        <v>2</v>
      </c>
      <c r="I29" s="24">
        <v>676</v>
      </c>
      <c r="J29" s="24">
        <v>6644</v>
      </c>
      <c r="K29" s="24">
        <v>504</v>
      </c>
      <c r="L29" s="24">
        <v>827</v>
      </c>
      <c r="M29" s="21">
        <v>71</v>
      </c>
    </row>
    <row r="30" spans="2:13" ht="12" customHeight="1">
      <c r="B30" s="10"/>
      <c r="C30" s="11"/>
      <c r="D30" s="12" t="s">
        <v>95</v>
      </c>
      <c r="E30" s="24">
        <v>7</v>
      </c>
      <c r="F30" s="24">
        <f t="shared" si="1"/>
        <v>15</v>
      </c>
      <c r="G30" s="24">
        <v>12</v>
      </c>
      <c r="H30" s="24">
        <v>3</v>
      </c>
      <c r="I30" s="24">
        <v>922</v>
      </c>
      <c r="J30" s="24">
        <v>14051</v>
      </c>
      <c r="K30" s="24">
        <v>140</v>
      </c>
      <c r="L30" s="24">
        <v>2090</v>
      </c>
      <c r="M30" s="21">
        <v>242</v>
      </c>
    </row>
    <row r="31" spans="2:13" ht="12" customHeight="1">
      <c r="B31" s="10"/>
      <c r="C31" s="11"/>
      <c r="D31" s="12" t="s">
        <v>13</v>
      </c>
      <c r="E31" s="24">
        <v>21</v>
      </c>
      <c r="F31" s="24">
        <f t="shared" si="1"/>
        <v>62</v>
      </c>
      <c r="G31" s="24">
        <v>29</v>
      </c>
      <c r="H31" s="24">
        <v>33</v>
      </c>
      <c r="I31" s="24">
        <v>7635</v>
      </c>
      <c r="J31" s="24">
        <v>76928</v>
      </c>
      <c r="K31" s="24">
        <v>150</v>
      </c>
      <c r="L31" s="24">
        <v>5738</v>
      </c>
      <c r="M31" s="21">
        <v>725</v>
      </c>
    </row>
    <row r="32" spans="2:13" ht="12" customHeight="1">
      <c r="B32" s="10"/>
      <c r="C32" s="11"/>
      <c r="D32" s="12"/>
      <c r="E32" s="24"/>
      <c r="F32" s="23"/>
      <c r="G32" s="24"/>
      <c r="H32" s="24"/>
      <c r="I32" s="24"/>
      <c r="J32" s="24"/>
      <c r="K32" s="24"/>
      <c r="L32" s="24"/>
      <c r="M32" s="21"/>
    </row>
    <row r="33" spans="2:13" s="16" customFormat="1" ht="12" customHeight="1">
      <c r="B33" s="9"/>
      <c r="C33" s="34" t="s">
        <v>65</v>
      </c>
      <c r="D33" s="35"/>
      <c r="E33" s="23">
        <f>SUM(E34:E40)</f>
        <v>57</v>
      </c>
      <c r="F33" s="23">
        <f t="shared" si="1"/>
        <v>110</v>
      </c>
      <c r="G33" s="23">
        <f aca="true" t="shared" si="4" ref="G33:M33">SUM(G34:G40)</f>
        <v>59</v>
      </c>
      <c r="H33" s="23">
        <f t="shared" si="4"/>
        <v>51</v>
      </c>
      <c r="I33" s="23">
        <f t="shared" si="4"/>
        <v>8204</v>
      </c>
      <c r="J33" s="23">
        <f t="shared" si="4"/>
        <v>106586</v>
      </c>
      <c r="K33" s="23">
        <f t="shared" si="4"/>
        <v>1569</v>
      </c>
      <c r="L33" s="23">
        <f t="shared" si="4"/>
        <v>9071</v>
      </c>
      <c r="M33" s="23">
        <f t="shared" si="4"/>
        <v>837</v>
      </c>
    </row>
    <row r="34" spans="2:13" ht="12" customHeight="1">
      <c r="B34" s="10"/>
      <c r="C34" s="11"/>
      <c r="D34" s="12" t="s">
        <v>92</v>
      </c>
      <c r="E34" s="24">
        <v>2</v>
      </c>
      <c r="F34" s="23" t="s">
        <v>88</v>
      </c>
      <c r="G34" s="23" t="s">
        <v>88</v>
      </c>
      <c r="H34" s="23" t="s">
        <v>88</v>
      </c>
      <c r="I34" s="23" t="s">
        <v>88</v>
      </c>
      <c r="J34" s="23" t="s">
        <v>88</v>
      </c>
      <c r="K34" s="24" t="s">
        <v>86</v>
      </c>
      <c r="L34" s="23" t="s">
        <v>88</v>
      </c>
      <c r="M34" s="23" t="s">
        <v>88</v>
      </c>
    </row>
    <row r="35" spans="2:13" ht="12" customHeight="1">
      <c r="B35" s="10"/>
      <c r="C35" s="11"/>
      <c r="D35" s="12" t="s">
        <v>93</v>
      </c>
      <c r="E35" s="24">
        <v>3</v>
      </c>
      <c r="F35" s="24">
        <f t="shared" si="1"/>
        <v>12</v>
      </c>
      <c r="G35" s="24">
        <v>10</v>
      </c>
      <c r="H35" s="24">
        <v>2</v>
      </c>
      <c r="I35" s="24">
        <v>640</v>
      </c>
      <c r="J35" s="24">
        <v>17040</v>
      </c>
      <c r="K35" s="24">
        <v>370</v>
      </c>
      <c r="L35" s="24">
        <v>530</v>
      </c>
      <c r="M35" s="21">
        <v>83</v>
      </c>
    </row>
    <row r="36" spans="2:13" ht="12" customHeight="1">
      <c r="B36" s="10"/>
      <c r="C36" s="11"/>
      <c r="D36" s="12" t="s">
        <v>94</v>
      </c>
      <c r="E36" s="24">
        <v>5</v>
      </c>
      <c r="F36" s="24">
        <f t="shared" si="1"/>
        <v>10</v>
      </c>
      <c r="G36" s="24">
        <v>6</v>
      </c>
      <c r="H36" s="24">
        <v>4</v>
      </c>
      <c r="I36" s="24">
        <v>358</v>
      </c>
      <c r="J36" s="24">
        <v>3930</v>
      </c>
      <c r="K36" s="24">
        <v>30</v>
      </c>
      <c r="L36" s="24">
        <v>1081</v>
      </c>
      <c r="M36" s="21">
        <v>105</v>
      </c>
    </row>
    <row r="37" spans="2:13" ht="12" customHeight="1">
      <c r="B37" s="10"/>
      <c r="C37" s="11"/>
      <c r="D37" s="12" t="s">
        <v>10</v>
      </c>
      <c r="E37" s="24">
        <v>35</v>
      </c>
      <c r="F37" s="24">
        <f t="shared" si="1"/>
        <v>66</v>
      </c>
      <c r="G37" s="24">
        <v>29</v>
      </c>
      <c r="H37" s="24">
        <v>37</v>
      </c>
      <c r="I37" s="24">
        <v>5270</v>
      </c>
      <c r="J37" s="24">
        <v>65761</v>
      </c>
      <c r="K37" s="24">
        <v>130</v>
      </c>
      <c r="L37" s="24">
        <v>4267</v>
      </c>
      <c r="M37" s="21">
        <v>495</v>
      </c>
    </row>
    <row r="38" spans="2:13" ht="12" customHeight="1">
      <c r="B38" s="10"/>
      <c r="C38" s="11"/>
      <c r="D38" s="12" t="s">
        <v>87</v>
      </c>
      <c r="E38" s="24">
        <v>3</v>
      </c>
      <c r="F38" s="24">
        <f t="shared" si="1"/>
        <v>4</v>
      </c>
      <c r="G38" s="24">
        <v>3</v>
      </c>
      <c r="H38" s="24">
        <v>1</v>
      </c>
      <c r="I38" s="24">
        <v>590</v>
      </c>
      <c r="J38" s="24">
        <v>6220</v>
      </c>
      <c r="K38" s="24">
        <v>894</v>
      </c>
      <c r="L38" s="24">
        <v>1099</v>
      </c>
      <c r="M38" s="21">
        <v>51</v>
      </c>
    </row>
    <row r="39" spans="2:13" ht="12" customHeight="1">
      <c r="B39" s="10"/>
      <c r="C39" s="11"/>
      <c r="D39" s="12" t="s">
        <v>95</v>
      </c>
      <c r="E39" s="24">
        <v>1</v>
      </c>
      <c r="F39" s="23" t="s">
        <v>88</v>
      </c>
      <c r="G39" s="23" t="s">
        <v>88</v>
      </c>
      <c r="H39" s="24" t="s">
        <v>86</v>
      </c>
      <c r="I39" s="23" t="s">
        <v>88</v>
      </c>
      <c r="J39" s="23" t="s">
        <v>88</v>
      </c>
      <c r="K39" s="23" t="s">
        <v>88</v>
      </c>
      <c r="L39" s="23" t="s">
        <v>88</v>
      </c>
      <c r="M39" s="23" t="s">
        <v>88</v>
      </c>
    </row>
    <row r="40" spans="2:13" ht="12" customHeight="1">
      <c r="B40" s="10"/>
      <c r="C40" s="11"/>
      <c r="D40" s="12" t="s">
        <v>13</v>
      </c>
      <c r="E40" s="24">
        <v>8</v>
      </c>
      <c r="F40" s="24">
        <f t="shared" si="1"/>
        <v>18</v>
      </c>
      <c r="G40" s="24">
        <v>11</v>
      </c>
      <c r="H40" s="24">
        <v>7</v>
      </c>
      <c r="I40" s="24">
        <v>1346</v>
      </c>
      <c r="J40" s="24">
        <v>13635</v>
      </c>
      <c r="K40" s="24">
        <v>145</v>
      </c>
      <c r="L40" s="24">
        <v>2094</v>
      </c>
      <c r="M40" s="21">
        <v>103</v>
      </c>
    </row>
    <row r="41" spans="2:13" ht="12" customHeight="1">
      <c r="B41" s="33"/>
      <c r="C41" s="60"/>
      <c r="D41" s="61"/>
      <c r="E41" s="23"/>
      <c r="F41" s="23"/>
      <c r="G41" s="23"/>
      <c r="H41" s="23"/>
      <c r="I41" s="23"/>
      <c r="J41" s="23"/>
      <c r="K41" s="23"/>
      <c r="L41" s="23"/>
      <c r="M41" s="21"/>
    </row>
    <row r="42" spans="2:13" s="16" customFormat="1" ht="12" customHeight="1">
      <c r="B42" s="9"/>
      <c r="C42" s="34" t="s">
        <v>66</v>
      </c>
      <c r="D42" s="35"/>
      <c r="E42" s="23">
        <f>SUM(E43:E48)</f>
        <v>68</v>
      </c>
      <c r="F42" s="23">
        <f t="shared" si="1"/>
        <v>144</v>
      </c>
      <c r="G42" s="23">
        <f aca="true" t="shared" si="5" ref="G42:M42">SUM(G43:G48)</f>
        <v>75</v>
      </c>
      <c r="H42" s="23">
        <f t="shared" si="5"/>
        <v>69</v>
      </c>
      <c r="I42" s="23">
        <f t="shared" si="5"/>
        <v>9711</v>
      </c>
      <c r="J42" s="23">
        <f t="shared" si="5"/>
        <v>109167</v>
      </c>
      <c r="K42" s="23">
        <f t="shared" si="5"/>
        <v>450</v>
      </c>
      <c r="L42" s="23">
        <f t="shared" si="5"/>
        <v>12814</v>
      </c>
      <c r="M42" s="23">
        <f t="shared" si="5"/>
        <v>1661</v>
      </c>
    </row>
    <row r="43" spans="2:13" ht="12" customHeight="1">
      <c r="B43" s="10"/>
      <c r="C43" s="11"/>
      <c r="D43" s="12" t="s">
        <v>92</v>
      </c>
      <c r="E43" s="24">
        <v>3</v>
      </c>
      <c r="F43" s="24">
        <f t="shared" si="1"/>
        <v>6</v>
      </c>
      <c r="G43" s="24">
        <v>4</v>
      </c>
      <c r="H43" s="24">
        <v>2</v>
      </c>
      <c r="I43" s="24">
        <v>1105</v>
      </c>
      <c r="J43" s="24">
        <v>13030</v>
      </c>
      <c r="K43" s="24">
        <v>100</v>
      </c>
      <c r="L43" s="24">
        <v>1045</v>
      </c>
      <c r="M43" s="21">
        <v>60</v>
      </c>
    </row>
    <row r="44" spans="2:13" ht="12" customHeight="1">
      <c r="B44" s="10"/>
      <c r="C44" s="11"/>
      <c r="D44" s="12" t="s">
        <v>94</v>
      </c>
      <c r="E44" s="24">
        <v>4</v>
      </c>
      <c r="F44" s="24">
        <f t="shared" si="1"/>
        <v>7</v>
      </c>
      <c r="G44" s="24">
        <v>3</v>
      </c>
      <c r="H44" s="24">
        <v>4</v>
      </c>
      <c r="I44" s="24">
        <v>310</v>
      </c>
      <c r="J44" s="24">
        <v>3836</v>
      </c>
      <c r="K44" s="24" t="s">
        <v>86</v>
      </c>
      <c r="L44" s="24">
        <v>900</v>
      </c>
      <c r="M44" s="21">
        <v>75</v>
      </c>
    </row>
    <row r="45" spans="2:13" ht="12" customHeight="1">
      <c r="B45" s="10"/>
      <c r="C45" s="11"/>
      <c r="D45" s="12" t="s">
        <v>10</v>
      </c>
      <c r="E45" s="24">
        <v>38</v>
      </c>
      <c r="F45" s="24">
        <f t="shared" si="1"/>
        <v>88</v>
      </c>
      <c r="G45" s="24">
        <v>38</v>
      </c>
      <c r="H45" s="24">
        <v>50</v>
      </c>
      <c r="I45" s="24">
        <v>5398</v>
      </c>
      <c r="J45" s="24">
        <v>59178</v>
      </c>
      <c r="K45" s="24" t="s">
        <v>86</v>
      </c>
      <c r="L45" s="24">
        <v>6225</v>
      </c>
      <c r="M45" s="21">
        <v>1053</v>
      </c>
    </row>
    <row r="46" spans="2:13" ht="12" customHeight="1">
      <c r="B46" s="10"/>
      <c r="C46" s="11"/>
      <c r="D46" s="12" t="s">
        <v>87</v>
      </c>
      <c r="E46" s="24">
        <v>9</v>
      </c>
      <c r="F46" s="24">
        <f t="shared" si="1"/>
        <v>17</v>
      </c>
      <c r="G46" s="24">
        <v>14</v>
      </c>
      <c r="H46" s="24">
        <v>3</v>
      </c>
      <c r="I46" s="24">
        <v>453</v>
      </c>
      <c r="J46" s="24">
        <v>5520</v>
      </c>
      <c r="K46" s="24">
        <v>340</v>
      </c>
      <c r="L46" s="24">
        <v>1137</v>
      </c>
      <c r="M46" s="21">
        <v>224</v>
      </c>
    </row>
    <row r="47" spans="2:13" ht="12" customHeight="1">
      <c r="B47" s="10"/>
      <c r="C47" s="11"/>
      <c r="D47" s="12" t="s">
        <v>95</v>
      </c>
      <c r="E47" s="24">
        <v>2</v>
      </c>
      <c r="F47" s="23" t="s">
        <v>88</v>
      </c>
      <c r="G47" s="23" t="s">
        <v>88</v>
      </c>
      <c r="H47" s="23" t="s">
        <v>88</v>
      </c>
      <c r="I47" s="23" t="s">
        <v>88</v>
      </c>
      <c r="J47" s="23" t="s">
        <v>88</v>
      </c>
      <c r="K47" s="24" t="s">
        <v>86</v>
      </c>
      <c r="L47" s="23" t="s">
        <v>88</v>
      </c>
      <c r="M47" s="23" t="s">
        <v>88</v>
      </c>
    </row>
    <row r="48" spans="2:13" ht="12" customHeight="1">
      <c r="B48" s="10"/>
      <c r="C48" s="11"/>
      <c r="D48" s="12" t="s">
        <v>13</v>
      </c>
      <c r="E48" s="24">
        <v>12</v>
      </c>
      <c r="F48" s="24">
        <f t="shared" si="1"/>
        <v>26</v>
      </c>
      <c r="G48" s="24">
        <v>16</v>
      </c>
      <c r="H48" s="24">
        <v>10</v>
      </c>
      <c r="I48" s="24">
        <v>2445</v>
      </c>
      <c r="J48" s="24">
        <v>27603</v>
      </c>
      <c r="K48" s="24">
        <v>10</v>
      </c>
      <c r="L48" s="24">
        <v>3507</v>
      </c>
      <c r="M48" s="21">
        <v>249</v>
      </c>
    </row>
    <row r="49" spans="2:13" ht="12" customHeight="1">
      <c r="B49" s="10"/>
      <c r="C49" s="11"/>
      <c r="D49" s="12"/>
      <c r="E49" s="24"/>
      <c r="F49" s="23"/>
      <c r="G49" s="24"/>
      <c r="H49" s="24"/>
      <c r="I49" s="24"/>
      <c r="J49" s="24"/>
      <c r="K49" s="24"/>
      <c r="L49" s="24"/>
      <c r="M49" s="21"/>
    </row>
    <row r="50" spans="2:13" s="16" customFormat="1" ht="12" customHeight="1">
      <c r="B50" s="9"/>
      <c r="C50" s="34" t="s">
        <v>111</v>
      </c>
      <c r="D50" s="35"/>
      <c r="E50" s="23">
        <f>SUM(E51:E57)</f>
        <v>93</v>
      </c>
      <c r="F50" s="23">
        <f t="shared" si="1"/>
        <v>197</v>
      </c>
      <c r="G50" s="23">
        <f aca="true" t="shared" si="6" ref="G50:M50">SUM(G51:G57)</f>
        <v>109</v>
      </c>
      <c r="H50" s="23">
        <f t="shared" si="6"/>
        <v>88</v>
      </c>
      <c r="I50" s="23">
        <f t="shared" si="6"/>
        <v>18287</v>
      </c>
      <c r="J50" s="23">
        <f t="shared" si="6"/>
        <v>244097</v>
      </c>
      <c r="K50" s="23">
        <f t="shared" si="6"/>
        <v>4318</v>
      </c>
      <c r="L50" s="23">
        <f t="shared" si="6"/>
        <v>15405</v>
      </c>
      <c r="M50" s="23">
        <f t="shared" si="6"/>
        <v>2035</v>
      </c>
    </row>
    <row r="51" spans="2:13" ht="12" customHeight="1">
      <c r="B51" s="10"/>
      <c r="C51" s="11"/>
      <c r="D51" s="12" t="s">
        <v>92</v>
      </c>
      <c r="E51" s="24">
        <v>12</v>
      </c>
      <c r="F51" s="24">
        <f t="shared" si="1"/>
        <v>27</v>
      </c>
      <c r="G51" s="24">
        <v>19</v>
      </c>
      <c r="H51" s="24">
        <v>8</v>
      </c>
      <c r="I51" s="24">
        <v>2833</v>
      </c>
      <c r="J51" s="24">
        <v>31909</v>
      </c>
      <c r="K51" s="24">
        <v>797</v>
      </c>
      <c r="L51" s="24">
        <v>175</v>
      </c>
      <c r="M51" s="21">
        <v>207</v>
      </c>
    </row>
    <row r="52" spans="2:13" ht="12" customHeight="1">
      <c r="B52" s="10"/>
      <c r="C52" s="11"/>
      <c r="D52" s="12" t="s">
        <v>93</v>
      </c>
      <c r="E52" s="24">
        <v>3</v>
      </c>
      <c r="F52" s="24">
        <f t="shared" si="1"/>
        <v>3</v>
      </c>
      <c r="G52" s="24">
        <v>3</v>
      </c>
      <c r="H52" s="24" t="s">
        <v>86</v>
      </c>
      <c r="I52" s="24" t="s">
        <v>86</v>
      </c>
      <c r="J52" s="24" t="s">
        <v>86</v>
      </c>
      <c r="K52" s="24">
        <v>206</v>
      </c>
      <c r="L52" s="24" t="s">
        <v>86</v>
      </c>
      <c r="M52" s="21">
        <v>14</v>
      </c>
    </row>
    <row r="53" spans="2:13" ht="12" customHeight="1">
      <c r="B53" s="10"/>
      <c r="C53" s="11"/>
      <c r="D53" s="12" t="s">
        <v>94</v>
      </c>
      <c r="E53" s="24">
        <v>3</v>
      </c>
      <c r="F53" s="24">
        <f t="shared" si="1"/>
        <v>5</v>
      </c>
      <c r="G53" s="24">
        <v>3</v>
      </c>
      <c r="H53" s="24">
        <v>2</v>
      </c>
      <c r="I53" s="24">
        <v>199</v>
      </c>
      <c r="J53" s="24">
        <v>2003</v>
      </c>
      <c r="K53" s="24">
        <v>47</v>
      </c>
      <c r="L53" s="24">
        <v>208</v>
      </c>
      <c r="M53" s="21">
        <v>40</v>
      </c>
    </row>
    <row r="54" spans="2:13" ht="12" customHeight="1">
      <c r="B54" s="10"/>
      <c r="C54" s="11"/>
      <c r="D54" s="12" t="s">
        <v>10</v>
      </c>
      <c r="E54" s="24">
        <v>49</v>
      </c>
      <c r="F54" s="24">
        <f t="shared" si="1"/>
        <v>100</v>
      </c>
      <c r="G54" s="24">
        <v>40</v>
      </c>
      <c r="H54" s="24">
        <v>60</v>
      </c>
      <c r="I54" s="24">
        <v>6389</v>
      </c>
      <c r="J54" s="24">
        <v>80846</v>
      </c>
      <c r="K54" s="24">
        <v>58</v>
      </c>
      <c r="L54" s="24">
        <v>7018</v>
      </c>
      <c r="M54" s="21">
        <v>1198</v>
      </c>
    </row>
    <row r="55" spans="2:13" ht="12" customHeight="1">
      <c r="B55" s="10"/>
      <c r="C55" s="11"/>
      <c r="D55" s="12" t="s">
        <v>87</v>
      </c>
      <c r="E55" s="24">
        <v>9</v>
      </c>
      <c r="F55" s="24">
        <f t="shared" si="1"/>
        <v>16</v>
      </c>
      <c r="G55" s="24">
        <v>11</v>
      </c>
      <c r="H55" s="24">
        <v>5</v>
      </c>
      <c r="I55" s="24">
        <v>911</v>
      </c>
      <c r="J55" s="24">
        <v>11482</v>
      </c>
      <c r="K55" s="24">
        <v>650</v>
      </c>
      <c r="L55" s="24">
        <v>1668</v>
      </c>
      <c r="M55" s="21">
        <v>234</v>
      </c>
    </row>
    <row r="56" spans="2:13" ht="12" customHeight="1">
      <c r="B56" s="10"/>
      <c r="C56" s="11"/>
      <c r="D56" s="12" t="s">
        <v>95</v>
      </c>
      <c r="E56" s="24">
        <v>8</v>
      </c>
      <c r="F56" s="24">
        <f t="shared" si="1"/>
        <v>10</v>
      </c>
      <c r="G56" s="24">
        <v>9</v>
      </c>
      <c r="H56" s="24">
        <v>1</v>
      </c>
      <c r="I56" s="24">
        <v>512</v>
      </c>
      <c r="J56" s="24">
        <v>4864</v>
      </c>
      <c r="K56" s="24">
        <v>424</v>
      </c>
      <c r="L56" s="24">
        <v>662</v>
      </c>
      <c r="M56" s="21">
        <v>112</v>
      </c>
    </row>
    <row r="57" spans="2:13" ht="12" customHeight="1">
      <c r="B57" s="10"/>
      <c r="C57" s="11"/>
      <c r="D57" s="12" t="s">
        <v>13</v>
      </c>
      <c r="E57" s="24">
        <v>9</v>
      </c>
      <c r="F57" s="24">
        <f t="shared" si="1"/>
        <v>36</v>
      </c>
      <c r="G57" s="24">
        <v>24</v>
      </c>
      <c r="H57" s="24">
        <v>12</v>
      </c>
      <c r="I57" s="24">
        <v>7443</v>
      </c>
      <c r="J57" s="24">
        <v>112993</v>
      </c>
      <c r="K57" s="24">
        <v>2136</v>
      </c>
      <c r="L57" s="24">
        <v>5674</v>
      </c>
      <c r="M57" s="21">
        <v>230</v>
      </c>
    </row>
    <row r="58" spans="2:13" ht="12" customHeight="1">
      <c r="B58" s="10"/>
      <c r="C58" s="11"/>
      <c r="D58" s="12"/>
      <c r="E58" s="24"/>
      <c r="F58" s="23"/>
      <c r="G58" s="24"/>
      <c r="H58" s="24"/>
      <c r="I58" s="24"/>
      <c r="J58" s="24"/>
      <c r="K58" s="24"/>
      <c r="L58" s="24"/>
      <c r="M58" s="21"/>
    </row>
    <row r="59" spans="2:13" s="16" customFormat="1" ht="12" customHeight="1">
      <c r="B59" s="9"/>
      <c r="C59" s="34" t="s">
        <v>67</v>
      </c>
      <c r="D59" s="35"/>
      <c r="E59" s="23">
        <f>SUM(E60:E66)</f>
        <v>481</v>
      </c>
      <c r="F59" s="23">
        <f t="shared" si="1"/>
        <v>1099</v>
      </c>
      <c r="G59" s="23">
        <f aca="true" t="shared" si="7" ref="G59:M59">SUM(G60:G66)</f>
        <v>624</v>
      </c>
      <c r="H59" s="23">
        <f t="shared" si="7"/>
        <v>475</v>
      </c>
      <c r="I59" s="23">
        <v>93219</v>
      </c>
      <c r="J59" s="23">
        <f t="shared" si="7"/>
        <v>1097592</v>
      </c>
      <c r="K59" s="23">
        <f t="shared" si="7"/>
        <v>15121</v>
      </c>
      <c r="L59" s="23">
        <f t="shared" si="7"/>
        <v>142204</v>
      </c>
      <c r="M59" s="23">
        <f t="shared" si="7"/>
        <v>10703</v>
      </c>
    </row>
    <row r="60" spans="2:13" ht="12" customHeight="1">
      <c r="B60" s="10"/>
      <c r="C60" s="11"/>
      <c r="D60" s="12" t="s">
        <v>92</v>
      </c>
      <c r="E60" s="24">
        <v>57</v>
      </c>
      <c r="F60" s="24">
        <f t="shared" si="1"/>
        <v>157</v>
      </c>
      <c r="G60" s="24">
        <v>123</v>
      </c>
      <c r="H60" s="24">
        <v>34</v>
      </c>
      <c r="I60" s="24">
        <v>23957</v>
      </c>
      <c r="J60" s="24">
        <v>286414</v>
      </c>
      <c r="K60" s="24">
        <v>2579</v>
      </c>
      <c r="L60" s="24">
        <v>41397</v>
      </c>
      <c r="M60" s="21">
        <v>1219</v>
      </c>
    </row>
    <row r="61" spans="2:13" ht="12" customHeight="1">
      <c r="B61" s="10"/>
      <c r="C61" s="11"/>
      <c r="D61" s="12" t="s">
        <v>93</v>
      </c>
      <c r="E61" s="24">
        <v>4</v>
      </c>
      <c r="F61" s="24">
        <f t="shared" si="1"/>
        <v>15</v>
      </c>
      <c r="G61" s="24">
        <v>10</v>
      </c>
      <c r="H61" s="24">
        <v>5</v>
      </c>
      <c r="I61" s="24" t="s">
        <v>86</v>
      </c>
      <c r="J61" s="24" t="s">
        <v>86</v>
      </c>
      <c r="K61" s="24">
        <v>3564</v>
      </c>
      <c r="L61" s="24" t="s">
        <v>86</v>
      </c>
      <c r="M61" s="21">
        <v>508</v>
      </c>
    </row>
    <row r="62" spans="2:13" ht="12" customHeight="1">
      <c r="B62" s="10"/>
      <c r="C62" s="11"/>
      <c r="D62" s="12" t="s">
        <v>94</v>
      </c>
      <c r="E62" s="24">
        <v>39</v>
      </c>
      <c r="F62" s="24">
        <f t="shared" si="1"/>
        <v>134</v>
      </c>
      <c r="G62" s="24">
        <v>65</v>
      </c>
      <c r="H62" s="24">
        <v>69</v>
      </c>
      <c r="I62" s="24">
        <v>12596</v>
      </c>
      <c r="J62" s="24">
        <v>145559</v>
      </c>
      <c r="K62" s="24">
        <v>1067</v>
      </c>
      <c r="L62" s="24">
        <v>30537</v>
      </c>
      <c r="M62" s="21">
        <v>1293</v>
      </c>
    </row>
    <row r="63" spans="2:13" ht="12" customHeight="1">
      <c r="B63" s="10"/>
      <c r="C63" s="11"/>
      <c r="D63" s="12" t="s">
        <v>10</v>
      </c>
      <c r="E63" s="24">
        <v>245</v>
      </c>
      <c r="F63" s="24">
        <f t="shared" si="1"/>
        <v>491</v>
      </c>
      <c r="G63" s="24">
        <v>230</v>
      </c>
      <c r="H63" s="24">
        <v>261</v>
      </c>
      <c r="I63" s="24">
        <v>31351</v>
      </c>
      <c r="J63" s="24">
        <v>373290</v>
      </c>
      <c r="K63" s="24">
        <v>549</v>
      </c>
      <c r="L63" s="24">
        <v>24762</v>
      </c>
      <c r="M63" s="21">
        <v>4769</v>
      </c>
    </row>
    <row r="64" spans="2:13" ht="12" customHeight="1">
      <c r="B64" s="10"/>
      <c r="C64" s="11"/>
      <c r="D64" s="12" t="s">
        <v>87</v>
      </c>
      <c r="E64" s="24">
        <v>32</v>
      </c>
      <c r="F64" s="24">
        <f t="shared" si="1"/>
        <v>67</v>
      </c>
      <c r="G64" s="24">
        <v>52</v>
      </c>
      <c r="H64" s="24">
        <v>15</v>
      </c>
      <c r="I64" s="24">
        <v>4046</v>
      </c>
      <c r="J64" s="24">
        <v>39247</v>
      </c>
      <c r="K64" s="24">
        <v>3679</v>
      </c>
      <c r="L64" s="24">
        <v>6656</v>
      </c>
      <c r="M64" s="21">
        <v>597</v>
      </c>
    </row>
    <row r="65" spans="2:13" ht="12" customHeight="1">
      <c r="B65" s="10"/>
      <c r="C65" s="11"/>
      <c r="D65" s="12" t="s">
        <v>95</v>
      </c>
      <c r="E65" s="24">
        <v>38</v>
      </c>
      <c r="F65" s="24">
        <f t="shared" si="1"/>
        <v>85</v>
      </c>
      <c r="G65" s="24">
        <v>51</v>
      </c>
      <c r="H65" s="24">
        <v>34</v>
      </c>
      <c r="I65" s="24">
        <v>7059</v>
      </c>
      <c r="J65" s="24">
        <v>83925</v>
      </c>
      <c r="K65" s="24">
        <v>1658</v>
      </c>
      <c r="L65" s="24">
        <v>14627</v>
      </c>
      <c r="M65" s="21">
        <v>1051</v>
      </c>
    </row>
    <row r="66" spans="2:13" ht="12" customHeight="1">
      <c r="B66" s="10"/>
      <c r="C66" s="11"/>
      <c r="D66" s="12" t="s">
        <v>13</v>
      </c>
      <c r="E66" s="24">
        <v>66</v>
      </c>
      <c r="F66" s="24">
        <f t="shared" si="1"/>
        <v>150</v>
      </c>
      <c r="G66" s="24">
        <v>93</v>
      </c>
      <c r="H66" s="24">
        <v>57</v>
      </c>
      <c r="I66" s="24">
        <v>13760</v>
      </c>
      <c r="J66" s="24">
        <v>169157</v>
      </c>
      <c r="K66" s="24">
        <v>2025</v>
      </c>
      <c r="L66" s="24">
        <v>24225</v>
      </c>
      <c r="M66" s="21">
        <v>1266</v>
      </c>
    </row>
    <row r="68" ht="12" customHeight="1">
      <c r="B68" s="7" t="s">
        <v>97</v>
      </c>
    </row>
  </sheetData>
  <mergeCells count="17">
    <mergeCell ref="C50:D50"/>
    <mergeCell ref="C59:D59"/>
    <mergeCell ref="M3:M5"/>
    <mergeCell ref="C33:D33"/>
    <mergeCell ref="B41:D41"/>
    <mergeCell ref="C42:D42"/>
    <mergeCell ref="E3:E5"/>
    <mergeCell ref="F3:H4"/>
    <mergeCell ref="I3:J3"/>
    <mergeCell ref="K3:K5"/>
    <mergeCell ref="I4:I5"/>
    <mergeCell ref="J4:J5"/>
    <mergeCell ref="L3:L5"/>
    <mergeCell ref="C25:D25"/>
    <mergeCell ref="C7:D7"/>
    <mergeCell ref="C16:D16"/>
    <mergeCell ref="B3:D5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1999-09-06T06:22:43Z</cp:lastPrinted>
  <dcterms:created xsi:type="dcterms:W3CDTF">1999-07-27T01:24:56Z</dcterms:created>
  <dcterms:modified xsi:type="dcterms:W3CDTF">2003-02-05T06:19:04Z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