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firstSheet="1" activeTab="1"/>
  </bookViews>
  <sheets>
    <sheet name="91_市町村別商店数・従業者数・年間商品販売額" sheetId="1" r:id="rId1"/>
    <sheet name="市町村別商店数・従業者数・年間商品販売額 (続)" sheetId="2" r:id="rId2"/>
  </sheets>
  <definedNames>
    <definedName name="_xlnm.Print_Titles" localSheetId="0">'91_市町村別商店数・従業者数・年間商品販売額'!$3:$5</definedName>
    <definedName name="_xlnm.Print_Titles" localSheetId="1">'市町村別商店数・従業者数・年間商品販売額 (続)'!$3:$5</definedName>
  </definedNames>
  <calcPr fullCalcOnLoad="1"/>
</workbook>
</file>

<file path=xl/sharedStrings.xml><?xml version="1.0" encoding="utf-8"?>
<sst xmlns="http://schemas.openxmlformats.org/spreadsheetml/2006/main" count="150" uniqueCount="106">
  <si>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</si>
  <si>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</si>
  <si>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</si>
  <si>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</si>
  <si>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</si>
  <si>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</si>
  <si>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</si>
  <si>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</si>
  <si>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</si>
  <si>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</si>
  <si>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</si>
  <si>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</si>
  <si>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</si>
  <si>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</si>
  <si>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</si>
  <si>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</si>
  <si>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</si>
  <si>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</si>
  <si>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</si>
  <si>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</si>
  <si>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</si>
  <si>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</si>
  <si>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</si>
  <si>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</si>
  <si>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</si>
  <si>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</si>
  <si>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</si>
  <si>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</si>
  <si>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</si>
  <si>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</si>
  <si>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</si>
  <si>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</si>
  <si>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</si>
  <si>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</si>
  <si>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</si>
  <si>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伊勢崎市</t>
  </si>
  <si>
    <t>年間商品販売額</t>
  </si>
  <si>
    <t>人</t>
  </si>
  <si>
    <t>市部総数</t>
  </si>
  <si>
    <t>郡部総数</t>
  </si>
  <si>
    <t>勢多郡</t>
  </si>
  <si>
    <t>群馬郡</t>
  </si>
  <si>
    <t>多野郡</t>
  </si>
  <si>
    <t>商店数</t>
  </si>
  <si>
    <t>従業者数</t>
  </si>
  <si>
    <t>万円</t>
  </si>
  <si>
    <t>総数</t>
  </si>
  <si>
    <t>明和村</t>
  </si>
  <si>
    <t>43年</t>
  </si>
  <si>
    <t>45年</t>
  </si>
  <si>
    <t>47年</t>
  </si>
  <si>
    <t>49年</t>
  </si>
  <si>
    <t>51年</t>
  </si>
  <si>
    <t>資料：県統計課「商業統計調査」</t>
  </si>
  <si>
    <t>昭和43年は7月1日、45年は6月1日、47・49・51年は5月1日現在の調査である。</t>
  </si>
  <si>
    <t xml:space="preserve"> </t>
  </si>
  <si>
    <t xml:space="preserve"> </t>
  </si>
  <si>
    <t>商店数</t>
  </si>
  <si>
    <t>従業者数</t>
  </si>
  <si>
    <t>年間商品販売額</t>
  </si>
  <si>
    <t>人</t>
  </si>
  <si>
    <t>万円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</si>
  <si>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</si>
  <si>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</si>
  <si>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</si>
  <si>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</si>
  <si>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</si>
  <si>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</si>
  <si>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</si>
  <si>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</si>
  <si>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</si>
  <si>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</si>
  <si>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</si>
  <si>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</si>
  <si>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</si>
  <si>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</si>
  <si>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</si>
  <si>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</si>
  <si>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</si>
  <si>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</si>
  <si>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</si>
  <si>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</si>
  <si>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</si>
  <si>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</si>
  <si>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</si>
  <si>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</si>
  <si>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</si>
  <si>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</si>
  <si>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</si>
  <si>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</si>
  <si>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</si>
  <si>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</si>
  <si>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</si>
  <si>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</si>
  <si>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</si>
  <si>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</si>
  <si>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</si>
  <si>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</si>
  <si>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</si>
  <si>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</si>
  <si>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</si>
  <si>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</si>
  <si>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</si>
  <si>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91．市町村別・年次別商店数・従業者数・年間商品販売額（飲食店を除く）（昭和43・45・47・49・51年）</t>
  </si>
  <si>
    <t>市町村別・年次別商店数・従業者数・年間商品販売額（飲食店を除く）(続)（昭和43・45・47・49・51年）</t>
  </si>
  <si>
    <t>市  町  村別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</si>
</sst>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O1">
      <selection activeCell="U5" sqref="U5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9" width="8.625" style="1" customWidth="1"/>
    <col min="10" max="14" width="13.375" style="1" bestFit="1" customWidth="1"/>
    <col min="15" max="16" width="17.375" style="1" bestFit="1" customWidth="1"/>
    <col min="17" max="19" width="18.625" style="1" bestFit="1" customWidth="1"/>
    <col min="20" max="16384" width="9.00390625" style="1" customWidth="1"/>
  </cols>
  <sheetData>
    <row r="1" spans="1:2" ht="14.25" customHeight="1">
      <c r="A1" s="1" t="s">
        <v>55</v>
      </c>
      <c r="B1" s="10" t="s">
        <v>103</v>
      </c>
    </row>
    <row r="2" spans="2:3" ht="12" customHeight="1">
      <c r="B2" s="10"/>
      <c r="C2" s="9" t="s">
        <v>54</v>
      </c>
    </row>
    <row r="3" spans="2:19" ht="12" customHeight="1">
      <c r="B3" s="23" t="s">
        <v>105</v>
      </c>
      <c r="C3" s="23"/>
      <c r="D3" s="23"/>
      <c r="E3" s="17" t="s">
        <v>43</v>
      </c>
      <c r="F3" s="18"/>
      <c r="G3" s="18"/>
      <c r="H3" s="18"/>
      <c r="I3" s="19"/>
      <c r="J3" s="17" t="s">
        <v>44</v>
      </c>
      <c r="K3" s="18"/>
      <c r="L3" s="18"/>
      <c r="M3" s="18"/>
      <c r="N3" s="19"/>
      <c r="O3" s="17" t="s">
        <v>36</v>
      </c>
      <c r="P3" s="18"/>
      <c r="Q3" s="18"/>
      <c r="R3" s="18"/>
      <c r="S3" s="19"/>
    </row>
    <row r="4" spans="2:19" ht="12" customHeight="1">
      <c r="B4" s="23"/>
      <c r="C4" s="23"/>
      <c r="D4" s="23"/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48</v>
      </c>
      <c r="K4" s="12" t="s">
        <v>49</v>
      </c>
      <c r="L4" s="12" t="s">
        <v>50</v>
      </c>
      <c r="M4" s="12" t="s">
        <v>51</v>
      </c>
      <c r="N4" s="12" t="s">
        <v>52</v>
      </c>
      <c r="O4" s="12" t="s">
        <v>48</v>
      </c>
      <c r="P4" s="12" t="s">
        <v>49</v>
      </c>
      <c r="Q4" s="12" t="s">
        <v>50</v>
      </c>
      <c r="R4" s="12" t="s">
        <v>51</v>
      </c>
      <c r="S4" s="12" t="s">
        <v>52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45</v>
      </c>
      <c r="P5" s="2" t="s">
        <v>45</v>
      </c>
      <c r="Q5" s="2" t="s">
        <v>45</v>
      </c>
      <c r="R5" s="2" t="s">
        <v>45</v>
      </c>
      <c r="S5" s="2" t="s">
        <v>45</v>
      </c>
    </row>
    <row r="6" spans="2:19" ht="12" customHeight="1">
      <c r="B6" s="14" t="s">
        <v>46</v>
      </c>
      <c r="C6" s="14"/>
      <c r="D6" s="14"/>
      <c r="E6" s="8">
        <v>29247</v>
      </c>
      <c r="F6" s="8">
        <v>29395</v>
      </c>
      <c r="G6" s="8">
        <v>29467</v>
      </c>
      <c r="H6" s="8">
        <v>29786</v>
      </c>
      <c r="I6" s="8">
        <v>40355</v>
      </c>
      <c r="J6" s="8">
        <v>109068</v>
      </c>
      <c r="K6" s="8">
        <v>112637</v>
      </c>
      <c r="L6" s="8">
        <v>117939</v>
      </c>
      <c r="M6" s="8">
        <v>120661</v>
      </c>
      <c r="N6" s="8">
        <v>155262</v>
      </c>
      <c r="O6" s="8">
        <v>65338467</v>
      </c>
      <c r="P6" s="8">
        <v>86585185</v>
      </c>
      <c r="Q6" s="8">
        <v>109399621</v>
      </c>
      <c r="R6" s="8">
        <v>165104845</v>
      </c>
      <c r="S6" s="8">
        <v>231570630</v>
      </c>
    </row>
    <row r="7" spans="2:19" ht="12" customHeight="1">
      <c r="B7" s="14" t="s">
        <v>38</v>
      </c>
      <c r="C7" s="14"/>
      <c r="D7" s="14"/>
      <c r="E7" s="8">
        <f>SUM(E8:E18)</f>
        <v>19688</v>
      </c>
      <c r="F7" s="8">
        <f aca="true" t="shared" si="0" ref="F7:K7">SUM(F8:F18)</f>
        <v>19945</v>
      </c>
      <c r="G7" s="8">
        <f t="shared" si="0"/>
        <v>20171</v>
      </c>
      <c r="H7" s="8">
        <f t="shared" si="0"/>
        <v>20578</v>
      </c>
      <c r="I7" s="8">
        <f t="shared" si="0"/>
        <v>29028</v>
      </c>
      <c r="J7" s="8">
        <f t="shared" si="0"/>
        <v>84948</v>
      </c>
      <c r="K7" s="8">
        <f t="shared" si="0"/>
        <v>88253</v>
      </c>
      <c r="L7" s="8">
        <f aca="true" t="shared" si="1" ref="L7:S7">SUM(L8:L18)</f>
        <v>92265</v>
      </c>
      <c r="M7" s="8">
        <f t="shared" si="1"/>
        <v>95126</v>
      </c>
      <c r="N7" s="8">
        <f t="shared" si="1"/>
        <v>123081</v>
      </c>
      <c r="O7" s="8">
        <f t="shared" si="1"/>
        <v>57919203</v>
      </c>
      <c r="P7" s="8">
        <f t="shared" si="1"/>
        <v>76954561</v>
      </c>
      <c r="Q7" s="8">
        <f t="shared" si="1"/>
        <v>96312341</v>
      </c>
      <c r="R7" s="8">
        <f t="shared" si="1"/>
        <v>147906494</v>
      </c>
      <c r="S7" s="8">
        <f t="shared" si="1"/>
        <v>205662633</v>
      </c>
    </row>
    <row r="8" spans="2:19" ht="12" customHeight="1">
      <c r="B8" s="3"/>
      <c r="C8" s="15" t="s">
        <v>0</v>
      </c>
      <c r="D8" s="16"/>
      <c r="E8" s="7">
        <v>4662</v>
      </c>
      <c r="F8" s="7">
        <v>4808</v>
      </c>
      <c r="G8" s="7">
        <v>4852</v>
      </c>
      <c r="H8" s="7">
        <v>5011</v>
      </c>
      <c r="I8" s="7">
        <v>7186</v>
      </c>
      <c r="J8" s="7">
        <v>22765</v>
      </c>
      <c r="K8" s="7">
        <v>23731</v>
      </c>
      <c r="L8" s="7">
        <v>24848</v>
      </c>
      <c r="M8" s="7">
        <v>26655</v>
      </c>
      <c r="N8" s="7">
        <v>33428</v>
      </c>
      <c r="O8" s="7">
        <v>16351165</v>
      </c>
      <c r="P8" s="7">
        <v>22457695</v>
      </c>
      <c r="Q8" s="7">
        <v>28857082</v>
      </c>
      <c r="R8" s="7">
        <v>48225021</v>
      </c>
      <c r="S8" s="7">
        <v>69971414</v>
      </c>
    </row>
    <row r="9" spans="2:19" ht="12" customHeight="1">
      <c r="B9" s="3"/>
      <c r="C9" s="15" t="s">
        <v>1</v>
      </c>
      <c r="D9" s="16"/>
      <c r="E9" s="7">
        <v>4036</v>
      </c>
      <c r="F9" s="7">
        <v>4029</v>
      </c>
      <c r="G9" s="7">
        <v>4125</v>
      </c>
      <c r="H9" s="7">
        <v>4095</v>
      </c>
      <c r="I9" s="7">
        <v>5934</v>
      </c>
      <c r="J9" s="7">
        <v>21026</v>
      </c>
      <c r="K9" s="7">
        <v>21698</v>
      </c>
      <c r="L9" s="7">
        <v>22859</v>
      </c>
      <c r="M9" s="7">
        <v>22448</v>
      </c>
      <c r="N9" s="7">
        <v>29155</v>
      </c>
      <c r="O9" s="7">
        <v>15933532</v>
      </c>
      <c r="P9" s="7">
        <v>21069811</v>
      </c>
      <c r="Q9" s="7">
        <v>26916644</v>
      </c>
      <c r="R9" s="7">
        <v>41815877</v>
      </c>
      <c r="S9" s="7">
        <v>52559453</v>
      </c>
    </row>
    <row r="10" spans="2:19" ht="12" customHeight="1">
      <c r="B10" s="3"/>
      <c r="C10" s="15" t="s">
        <v>2</v>
      </c>
      <c r="D10" s="16"/>
      <c r="E10" s="7">
        <v>2562</v>
      </c>
      <c r="F10" s="7">
        <v>2517</v>
      </c>
      <c r="G10" s="7">
        <v>2528</v>
      </c>
      <c r="H10" s="7">
        <v>2481</v>
      </c>
      <c r="I10" s="7">
        <v>3607</v>
      </c>
      <c r="J10" s="7">
        <v>10751</v>
      </c>
      <c r="K10" s="7">
        <v>10386</v>
      </c>
      <c r="L10" s="7">
        <v>10451</v>
      </c>
      <c r="M10" s="7">
        <v>9984</v>
      </c>
      <c r="N10" s="7">
        <v>13791</v>
      </c>
      <c r="O10" s="7">
        <v>7698070</v>
      </c>
      <c r="P10" s="7">
        <v>8331747</v>
      </c>
      <c r="Q10" s="7">
        <v>10479022</v>
      </c>
      <c r="R10" s="7">
        <v>13626126</v>
      </c>
      <c r="S10" s="7">
        <v>19312691</v>
      </c>
    </row>
    <row r="11" spans="2:19" ht="12" customHeight="1">
      <c r="B11" s="3"/>
      <c r="C11" s="15" t="s">
        <v>35</v>
      </c>
      <c r="D11" s="16"/>
      <c r="E11" s="7">
        <v>1717</v>
      </c>
      <c r="F11" s="7">
        <v>1726</v>
      </c>
      <c r="G11" s="7">
        <v>1783</v>
      </c>
      <c r="H11" s="7">
        <v>1902</v>
      </c>
      <c r="I11" s="7">
        <v>2654</v>
      </c>
      <c r="J11" s="7">
        <v>6724</v>
      </c>
      <c r="K11" s="7">
        <v>6693</v>
      </c>
      <c r="L11" s="7">
        <v>7139</v>
      </c>
      <c r="M11" s="7">
        <v>8137</v>
      </c>
      <c r="N11" s="7">
        <v>10160</v>
      </c>
      <c r="O11" s="7">
        <v>4399009</v>
      </c>
      <c r="P11" s="7">
        <v>5747612</v>
      </c>
      <c r="Q11" s="7">
        <v>6979889</v>
      </c>
      <c r="R11" s="7">
        <v>9915896</v>
      </c>
      <c r="S11" s="7">
        <v>14399354</v>
      </c>
    </row>
    <row r="12" spans="2:19" ht="12" customHeight="1">
      <c r="B12" s="3"/>
      <c r="C12" s="15" t="s">
        <v>3</v>
      </c>
      <c r="D12" s="16"/>
      <c r="E12" s="7">
        <v>1486</v>
      </c>
      <c r="F12" s="7">
        <v>1604</v>
      </c>
      <c r="G12" s="7">
        <v>1657</v>
      </c>
      <c r="H12" s="7">
        <v>1881</v>
      </c>
      <c r="I12" s="7">
        <v>2579</v>
      </c>
      <c r="J12" s="7">
        <v>5740</v>
      </c>
      <c r="K12" s="7">
        <v>6849</v>
      </c>
      <c r="L12" s="7">
        <v>7500</v>
      </c>
      <c r="M12" s="7">
        <v>8701</v>
      </c>
      <c r="N12" s="7">
        <v>11240</v>
      </c>
      <c r="O12" s="7">
        <v>3963696</v>
      </c>
      <c r="P12" s="7">
        <v>6334326</v>
      </c>
      <c r="Q12" s="7">
        <v>7971432</v>
      </c>
      <c r="R12" s="7">
        <v>14561073</v>
      </c>
      <c r="S12" s="7">
        <v>20095326</v>
      </c>
    </row>
    <row r="13" spans="2:19" ht="12" customHeight="1">
      <c r="B13" s="3"/>
      <c r="C13" s="15" t="s">
        <v>4</v>
      </c>
      <c r="D13" s="16"/>
      <c r="E13" s="7">
        <v>971</v>
      </c>
      <c r="F13" s="7">
        <v>982</v>
      </c>
      <c r="G13" s="7">
        <v>990</v>
      </c>
      <c r="H13" s="7">
        <v>994</v>
      </c>
      <c r="I13" s="7">
        <v>1391</v>
      </c>
      <c r="J13" s="7">
        <v>3764</v>
      </c>
      <c r="K13" s="7">
        <v>3965</v>
      </c>
      <c r="L13" s="7">
        <v>4145</v>
      </c>
      <c r="M13" s="7">
        <v>3875</v>
      </c>
      <c r="N13" s="7">
        <v>5050</v>
      </c>
      <c r="O13" s="7">
        <v>1696757</v>
      </c>
      <c r="P13" s="7">
        <v>2176215</v>
      </c>
      <c r="Q13" s="7">
        <v>2690094</v>
      </c>
      <c r="R13" s="7">
        <v>3364963</v>
      </c>
      <c r="S13" s="7">
        <v>4939285</v>
      </c>
    </row>
    <row r="14" spans="2:19" ht="12" customHeight="1">
      <c r="B14" s="3"/>
      <c r="C14" s="15" t="s">
        <v>5</v>
      </c>
      <c r="D14" s="16"/>
      <c r="E14" s="7">
        <v>1242</v>
      </c>
      <c r="F14" s="7">
        <v>1216</v>
      </c>
      <c r="G14" s="7">
        <v>1181</v>
      </c>
      <c r="H14" s="7">
        <v>1234</v>
      </c>
      <c r="I14" s="7">
        <v>1723</v>
      </c>
      <c r="J14" s="7">
        <v>4466</v>
      </c>
      <c r="K14" s="7">
        <v>4449</v>
      </c>
      <c r="L14" s="7">
        <v>4512</v>
      </c>
      <c r="M14" s="7">
        <v>4802</v>
      </c>
      <c r="N14" s="7">
        <v>6218</v>
      </c>
      <c r="O14" s="7">
        <v>2953345</v>
      </c>
      <c r="P14" s="7">
        <v>4048673</v>
      </c>
      <c r="Q14" s="7">
        <v>4271396</v>
      </c>
      <c r="R14" s="7">
        <v>5902198</v>
      </c>
      <c r="S14" s="7">
        <v>8525125</v>
      </c>
    </row>
    <row r="15" spans="2:19" ht="12" customHeight="1">
      <c r="B15" s="3"/>
      <c r="C15" s="15" t="s">
        <v>6</v>
      </c>
      <c r="D15" s="16"/>
      <c r="E15" s="7">
        <v>852</v>
      </c>
      <c r="F15" s="7">
        <v>882</v>
      </c>
      <c r="G15" s="7">
        <v>884</v>
      </c>
      <c r="H15" s="7">
        <v>862</v>
      </c>
      <c r="I15" s="7">
        <v>1239</v>
      </c>
      <c r="J15" s="7">
        <v>3259</v>
      </c>
      <c r="K15" s="7">
        <v>3775</v>
      </c>
      <c r="L15" s="7">
        <v>3707</v>
      </c>
      <c r="M15" s="7">
        <v>3644</v>
      </c>
      <c r="N15" s="7">
        <v>5008</v>
      </c>
      <c r="O15" s="7">
        <v>1899135</v>
      </c>
      <c r="P15" s="7">
        <v>2609986</v>
      </c>
      <c r="Q15" s="7">
        <v>3144102</v>
      </c>
      <c r="R15" s="7">
        <v>5100712</v>
      </c>
      <c r="S15" s="7">
        <v>7212001</v>
      </c>
    </row>
    <row r="16" spans="2:19" ht="12" customHeight="1">
      <c r="B16" s="3"/>
      <c r="C16" s="15" t="s">
        <v>7</v>
      </c>
      <c r="D16" s="16"/>
      <c r="E16" s="7">
        <v>732</v>
      </c>
      <c r="F16" s="7">
        <v>719</v>
      </c>
      <c r="G16" s="7">
        <v>730</v>
      </c>
      <c r="H16" s="7">
        <v>714</v>
      </c>
      <c r="I16" s="7">
        <v>982</v>
      </c>
      <c r="J16" s="7">
        <v>2087</v>
      </c>
      <c r="K16" s="7">
        <v>2103</v>
      </c>
      <c r="L16" s="7">
        <v>2372</v>
      </c>
      <c r="M16" s="7">
        <v>2422</v>
      </c>
      <c r="N16" s="7">
        <v>3485</v>
      </c>
      <c r="O16" s="7">
        <v>1052910</v>
      </c>
      <c r="P16" s="7">
        <v>1473558</v>
      </c>
      <c r="Q16" s="7">
        <v>1687711</v>
      </c>
      <c r="R16" s="7">
        <v>1934743</v>
      </c>
      <c r="S16" s="7">
        <v>3816060</v>
      </c>
    </row>
    <row r="17" spans="2:19" ht="12" customHeight="1">
      <c r="B17" s="3"/>
      <c r="C17" s="15" t="s">
        <v>8</v>
      </c>
      <c r="D17" s="16"/>
      <c r="E17" s="7">
        <v>888</v>
      </c>
      <c r="F17" s="7">
        <v>894</v>
      </c>
      <c r="G17" s="7">
        <v>882</v>
      </c>
      <c r="H17" s="7">
        <v>857</v>
      </c>
      <c r="I17" s="7">
        <v>1092</v>
      </c>
      <c r="J17" s="7">
        <v>2866</v>
      </c>
      <c r="K17" s="7">
        <v>2977</v>
      </c>
      <c r="L17" s="7">
        <v>3057</v>
      </c>
      <c r="M17" s="7">
        <v>2848</v>
      </c>
      <c r="N17" s="7">
        <v>3530</v>
      </c>
      <c r="O17" s="7">
        <v>1323014</v>
      </c>
      <c r="P17" s="7">
        <v>1865650</v>
      </c>
      <c r="Q17" s="7">
        <v>2156741</v>
      </c>
      <c r="R17" s="7">
        <v>2363430</v>
      </c>
      <c r="S17" s="7">
        <v>3232664</v>
      </c>
    </row>
    <row r="18" spans="2:19" ht="12" customHeight="1">
      <c r="B18" s="3"/>
      <c r="C18" s="15" t="s">
        <v>9</v>
      </c>
      <c r="D18" s="16"/>
      <c r="E18" s="7">
        <v>540</v>
      </c>
      <c r="F18" s="7">
        <v>568</v>
      </c>
      <c r="G18" s="7">
        <v>559</v>
      </c>
      <c r="H18" s="7">
        <v>547</v>
      </c>
      <c r="I18" s="7">
        <v>641</v>
      </c>
      <c r="J18" s="7">
        <v>1500</v>
      </c>
      <c r="K18" s="7">
        <v>1627</v>
      </c>
      <c r="L18" s="7">
        <v>1675</v>
      </c>
      <c r="M18" s="7">
        <v>1610</v>
      </c>
      <c r="N18" s="7">
        <v>2016</v>
      </c>
      <c r="O18" s="7">
        <v>648570</v>
      </c>
      <c r="P18" s="7">
        <v>839288</v>
      </c>
      <c r="Q18" s="7">
        <v>1158228</v>
      </c>
      <c r="R18" s="7">
        <v>1096455</v>
      </c>
      <c r="S18" s="7">
        <v>1599260</v>
      </c>
    </row>
    <row r="19" spans="2:19" ht="12" customHeight="1">
      <c r="B19" s="20" t="s">
        <v>39</v>
      </c>
      <c r="C19" s="21"/>
      <c r="D19" s="22"/>
      <c r="E19" s="8">
        <v>9559</v>
      </c>
      <c r="F19" s="8">
        <v>9450</v>
      </c>
      <c r="G19" s="8">
        <v>9296</v>
      </c>
      <c r="H19" s="8">
        <v>9208</v>
      </c>
      <c r="I19" s="8">
        <v>11327</v>
      </c>
      <c r="J19" s="8">
        <v>24120</v>
      </c>
      <c r="K19" s="8">
        <v>24384</v>
      </c>
      <c r="L19" s="8">
        <v>25674</v>
      </c>
      <c r="M19" s="8">
        <v>25535</v>
      </c>
      <c r="N19" s="8">
        <v>32181</v>
      </c>
      <c r="O19" s="8">
        <v>7419264</v>
      </c>
      <c r="P19" s="8">
        <v>9630624</v>
      </c>
      <c r="Q19" s="8">
        <v>13087280</v>
      </c>
      <c r="R19" s="8">
        <v>17208351</v>
      </c>
      <c r="S19" s="8">
        <v>25907997</v>
      </c>
    </row>
    <row r="20" spans="2:19" ht="12" customHeight="1">
      <c r="B20" s="11"/>
      <c r="C20" s="13" t="s">
        <v>40</v>
      </c>
      <c r="D20" s="14"/>
      <c r="E20" s="8">
        <f>SUM(E21:E29)</f>
        <v>1021</v>
      </c>
      <c r="F20" s="8">
        <f aca="true" t="shared" si="2" ref="F20:S20">SUM(F21:F29)</f>
        <v>1006</v>
      </c>
      <c r="G20" s="8">
        <f t="shared" si="2"/>
        <v>987</v>
      </c>
      <c r="H20" s="8">
        <f t="shared" si="2"/>
        <v>960</v>
      </c>
      <c r="I20" s="8">
        <f t="shared" si="2"/>
        <v>1122</v>
      </c>
      <c r="J20" s="8">
        <f t="shared" si="2"/>
        <v>2280</v>
      </c>
      <c r="K20" s="8">
        <f t="shared" si="2"/>
        <v>2331</v>
      </c>
      <c r="L20" s="8">
        <f t="shared" si="2"/>
        <v>2384</v>
      </c>
      <c r="M20" s="8">
        <f t="shared" si="2"/>
        <v>2332</v>
      </c>
      <c r="N20" s="8">
        <f t="shared" si="2"/>
        <v>2880</v>
      </c>
      <c r="O20" s="8">
        <f t="shared" si="2"/>
        <v>647105</v>
      </c>
      <c r="P20" s="8">
        <f t="shared" si="2"/>
        <v>888984</v>
      </c>
      <c r="Q20" s="8">
        <f t="shared" si="2"/>
        <v>1086040</v>
      </c>
      <c r="R20" s="8">
        <f t="shared" si="2"/>
        <v>1517770</v>
      </c>
      <c r="S20" s="8">
        <f t="shared" si="2"/>
        <v>2334293</v>
      </c>
    </row>
    <row r="21" spans="2:19" ht="12" customHeight="1">
      <c r="B21" s="3"/>
      <c r="C21" s="6"/>
      <c r="D21" s="5" t="s">
        <v>10</v>
      </c>
      <c r="E21" s="7">
        <v>92</v>
      </c>
      <c r="F21" s="7">
        <v>96</v>
      </c>
      <c r="G21" s="7">
        <v>96</v>
      </c>
      <c r="H21" s="7">
        <v>107</v>
      </c>
      <c r="I21" s="7">
        <v>121</v>
      </c>
      <c r="J21" s="7">
        <v>198</v>
      </c>
      <c r="K21" s="7">
        <v>226</v>
      </c>
      <c r="L21" s="7">
        <v>231</v>
      </c>
      <c r="M21" s="7">
        <v>259</v>
      </c>
      <c r="N21" s="7">
        <v>321</v>
      </c>
      <c r="O21" s="7">
        <v>58791</v>
      </c>
      <c r="P21" s="7">
        <v>86890</v>
      </c>
      <c r="Q21" s="7">
        <v>98970</v>
      </c>
      <c r="R21" s="7">
        <v>137806</v>
      </c>
      <c r="S21" s="7">
        <v>185436</v>
      </c>
    </row>
    <row r="22" spans="2:19" ht="12" customHeight="1">
      <c r="B22" s="3"/>
      <c r="C22" s="6"/>
      <c r="D22" s="5" t="s">
        <v>11</v>
      </c>
      <c r="E22" s="7">
        <v>139</v>
      </c>
      <c r="F22" s="7">
        <v>138</v>
      </c>
      <c r="G22" s="7">
        <v>136</v>
      </c>
      <c r="H22" s="7">
        <v>128</v>
      </c>
      <c r="I22" s="7">
        <v>140</v>
      </c>
      <c r="J22" s="7">
        <v>262</v>
      </c>
      <c r="K22" s="7">
        <v>269</v>
      </c>
      <c r="L22" s="7">
        <v>260</v>
      </c>
      <c r="M22" s="7">
        <v>279</v>
      </c>
      <c r="N22" s="7">
        <v>314</v>
      </c>
      <c r="O22" s="7">
        <v>45832</v>
      </c>
      <c r="P22" s="7">
        <v>55362</v>
      </c>
      <c r="Q22" s="7">
        <v>74774</v>
      </c>
      <c r="R22" s="7">
        <v>123753</v>
      </c>
      <c r="S22" s="7">
        <v>171269</v>
      </c>
    </row>
    <row r="23" spans="2:19" ht="12" customHeight="1">
      <c r="B23" s="3"/>
      <c r="C23" s="6"/>
      <c r="D23" s="5" t="s">
        <v>12</v>
      </c>
      <c r="E23" s="7">
        <v>133</v>
      </c>
      <c r="F23" s="7">
        <v>130</v>
      </c>
      <c r="G23" s="7">
        <v>129</v>
      </c>
      <c r="H23" s="7">
        <v>124</v>
      </c>
      <c r="I23" s="7">
        <v>192</v>
      </c>
      <c r="J23" s="7">
        <v>282</v>
      </c>
      <c r="K23" s="7">
        <v>308</v>
      </c>
      <c r="L23" s="7">
        <v>327</v>
      </c>
      <c r="M23" s="7">
        <v>289</v>
      </c>
      <c r="N23" s="7">
        <v>504</v>
      </c>
      <c r="O23" s="7">
        <v>59186</v>
      </c>
      <c r="P23" s="7">
        <v>65415</v>
      </c>
      <c r="Q23" s="7">
        <v>100927</v>
      </c>
      <c r="R23" s="7">
        <v>126550</v>
      </c>
      <c r="S23" s="7">
        <v>375562</v>
      </c>
    </row>
    <row r="24" spans="2:19" ht="12" customHeight="1">
      <c r="B24" s="3"/>
      <c r="C24" s="6"/>
      <c r="D24" s="5" t="s">
        <v>13</v>
      </c>
      <c r="E24" s="7">
        <v>195</v>
      </c>
      <c r="F24" s="7">
        <v>191</v>
      </c>
      <c r="G24" s="7">
        <v>184</v>
      </c>
      <c r="H24" s="7">
        <v>183</v>
      </c>
      <c r="I24" s="7">
        <v>211</v>
      </c>
      <c r="J24" s="7">
        <v>539</v>
      </c>
      <c r="K24" s="7">
        <v>532</v>
      </c>
      <c r="L24" s="7">
        <v>570</v>
      </c>
      <c r="M24" s="7">
        <v>564</v>
      </c>
      <c r="N24" s="7">
        <v>600</v>
      </c>
      <c r="O24" s="7">
        <v>169321</v>
      </c>
      <c r="P24" s="7">
        <v>233076</v>
      </c>
      <c r="Q24" s="7">
        <v>308506</v>
      </c>
      <c r="R24" s="7">
        <v>454232</v>
      </c>
      <c r="S24" s="7">
        <v>571975</v>
      </c>
    </row>
    <row r="25" spans="2:19" ht="12" customHeight="1">
      <c r="B25" s="3"/>
      <c r="C25" s="6"/>
      <c r="D25" s="5" t="s">
        <v>14</v>
      </c>
      <c r="E25" s="7">
        <v>89</v>
      </c>
      <c r="F25" s="7">
        <v>88</v>
      </c>
      <c r="G25" s="7">
        <v>96</v>
      </c>
      <c r="H25" s="7">
        <v>85</v>
      </c>
      <c r="I25" s="7">
        <v>90</v>
      </c>
      <c r="J25" s="7">
        <v>197</v>
      </c>
      <c r="K25" s="7">
        <v>171</v>
      </c>
      <c r="L25" s="7">
        <v>208</v>
      </c>
      <c r="M25" s="7">
        <v>168</v>
      </c>
      <c r="N25" s="7">
        <v>210</v>
      </c>
      <c r="O25" s="7">
        <v>43782</v>
      </c>
      <c r="P25" s="7">
        <v>74560</v>
      </c>
      <c r="Q25" s="7">
        <v>89183</v>
      </c>
      <c r="R25" s="7">
        <v>116557</v>
      </c>
      <c r="S25" s="7">
        <v>188849</v>
      </c>
    </row>
    <row r="26" spans="2:19" ht="12" customHeight="1">
      <c r="B26" s="3"/>
      <c r="C26" s="6"/>
      <c r="D26" s="5" t="s">
        <v>15</v>
      </c>
      <c r="E26" s="7">
        <v>122</v>
      </c>
      <c r="F26" s="7">
        <v>110</v>
      </c>
      <c r="G26" s="7">
        <v>109</v>
      </c>
      <c r="H26" s="7">
        <v>110</v>
      </c>
      <c r="I26" s="7">
        <v>122</v>
      </c>
      <c r="J26" s="7">
        <v>231</v>
      </c>
      <c r="K26" s="7">
        <v>244</v>
      </c>
      <c r="L26" s="7">
        <v>250</v>
      </c>
      <c r="M26" s="7">
        <v>254</v>
      </c>
      <c r="N26" s="7">
        <v>315</v>
      </c>
      <c r="O26" s="7">
        <v>79029</v>
      </c>
      <c r="P26" s="7">
        <v>136240</v>
      </c>
      <c r="Q26" s="7">
        <v>136297</v>
      </c>
      <c r="R26" s="7">
        <v>185047</v>
      </c>
      <c r="S26" s="7">
        <v>273770</v>
      </c>
    </row>
    <row r="27" spans="2:19" ht="12" customHeight="1">
      <c r="B27" s="3"/>
      <c r="C27" s="6"/>
      <c r="D27" s="5" t="s">
        <v>16</v>
      </c>
      <c r="E27" s="7">
        <v>116</v>
      </c>
      <c r="F27" s="7">
        <v>122</v>
      </c>
      <c r="G27" s="7">
        <v>113</v>
      </c>
      <c r="H27" s="7">
        <v>107</v>
      </c>
      <c r="I27" s="7">
        <v>117</v>
      </c>
      <c r="J27" s="7">
        <v>275</v>
      </c>
      <c r="K27" s="7">
        <v>285</v>
      </c>
      <c r="L27" s="7">
        <v>256</v>
      </c>
      <c r="M27" s="7">
        <v>245</v>
      </c>
      <c r="N27" s="7">
        <v>293</v>
      </c>
      <c r="O27" s="7">
        <v>124131</v>
      </c>
      <c r="P27" s="7">
        <v>146738</v>
      </c>
      <c r="Q27" s="7">
        <v>158568</v>
      </c>
      <c r="R27" s="7">
        <v>225508</v>
      </c>
      <c r="S27" s="7">
        <v>376105</v>
      </c>
    </row>
    <row r="28" spans="2:19" ht="12" customHeight="1">
      <c r="B28" s="3"/>
      <c r="C28" s="6"/>
      <c r="D28" s="5" t="s">
        <v>17</v>
      </c>
      <c r="E28" s="7">
        <v>57</v>
      </c>
      <c r="F28" s="7">
        <v>52</v>
      </c>
      <c r="G28" s="7">
        <v>49</v>
      </c>
      <c r="H28" s="7">
        <v>46</v>
      </c>
      <c r="I28" s="7">
        <v>49</v>
      </c>
      <c r="J28" s="7">
        <v>107</v>
      </c>
      <c r="K28" s="7">
        <v>100</v>
      </c>
      <c r="L28" s="7">
        <v>93</v>
      </c>
      <c r="M28" s="7">
        <v>91</v>
      </c>
      <c r="N28" s="7">
        <v>103</v>
      </c>
      <c r="O28" s="7">
        <v>26681</v>
      </c>
      <c r="P28" s="7">
        <v>32911</v>
      </c>
      <c r="Q28" s="7">
        <v>40348</v>
      </c>
      <c r="R28" s="7">
        <v>50614</v>
      </c>
      <c r="S28" s="7">
        <v>63045</v>
      </c>
    </row>
    <row r="29" spans="2:19" ht="12" customHeight="1">
      <c r="B29" s="3"/>
      <c r="C29" s="6"/>
      <c r="D29" s="5" t="s">
        <v>18</v>
      </c>
      <c r="E29" s="7">
        <v>78</v>
      </c>
      <c r="F29" s="7">
        <v>79</v>
      </c>
      <c r="G29" s="7">
        <v>75</v>
      </c>
      <c r="H29" s="7">
        <v>70</v>
      </c>
      <c r="I29" s="7">
        <v>80</v>
      </c>
      <c r="J29" s="7">
        <v>189</v>
      </c>
      <c r="K29" s="7">
        <v>196</v>
      </c>
      <c r="L29" s="7">
        <v>189</v>
      </c>
      <c r="M29" s="7">
        <v>183</v>
      </c>
      <c r="N29" s="7">
        <v>220</v>
      </c>
      <c r="O29" s="7">
        <v>40352</v>
      </c>
      <c r="P29" s="7">
        <v>57792</v>
      </c>
      <c r="Q29" s="7">
        <v>78467</v>
      </c>
      <c r="R29" s="7">
        <v>97703</v>
      </c>
      <c r="S29" s="7">
        <v>128282</v>
      </c>
    </row>
    <row r="30" spans="2:19" ht="12" customHeight="1">
      <c r="B30" s="11"/>
      <c r="C30" s="13" t="s">
        <v>41</v>
      </c>
      <c r="D30" s="14"/>
      <c r="E30" s="8">
        <f>SUM(E31:E34)</f>
        <v>700</v>
      </c>
      <c r="F30" s="8">
        <f aca="true" t="shared" si="3" ref="F30:K30">SUM(F31:F34)</f>
        <v>698</v>
      </c>
      <c r="G30" s="8">
        <f t="shared" si="3"/>
        <v>690</v>
      </c>
      <c r="H30" s="8">
        <f t="shared" si="3"/>
        <v>672</v>
      </c>
      <c r="I30" s="8">
        <f t="shared" si="3"/>
        <v>828</v>
      </c>
      <c r="J30" s="8">
        <f t="shared" si="3"/>
        <v>1713</v>
      </c>
      <c r="K30" s="8">
        <f t="shared" si="3"/>
        <v>1745</v>
      </c>
      <c r="L30" s="8">
        <f aca="true" t="shared" si="4" ref="L30:S30">SUM(L31:L34)</f>
        <v>1849</v>
      </c>
      <c r="M30" s="8">
        <f t="shared" si="4"/>
        <v>1782</v>
      </c>
      <c r="N30" s="8">
        <f t="shared" si="4"/>
        <v>2202</v>
      </c>
      <c r="O30" s="8">
        <f t="shared" si="4"/>
        <v>436899</v>
      </c>
      <c r="P30" s="8">
        <f t="shared" si="4"/>
        <v>572284</v>
      </c>
      <c r="Q30" s="8">
        <f t="shared" si="4"/>
        <v>776566</v>
      </c>
      <c r="R30" s="8">
        <f t="shared" si="4"/>
        <v>1030887</v>
      </c>
      <c r="S30" s="8">
        <f t="shared" si="4"/>
        <v>1514844</v>
      </c>
    </row>
    <row r="31" spans="2:19" ht="12" customHeight="1">
      <c r="B31" s="3"/>
      <c r="C31" s="6"/>
      <c r="D31" s="5" t="s">
        <v>19</v>
      </c>
      <c r="E31" s="7">
        <v>280</v>
      </c>
      <c r="F31" s="7">
        <v>276</v>
      </c>
      <c r="G31" s="7">
        <v>282</v>
      </c>
      <c r="H31" s="7">
        <v>267</v>
      </c>
      <c r="I31" s="7">
        <v>347</v>
      </c>
      <c r="J31" s="7">
        <v>812</v>
      </c>
      <c r="K31" s="7">
        <v>765</v>
      </c>
      <c r="L31" s="7">
        <v>846</v>
      </c>
      <c r="M31" s="7">
        <v>758</v>
      </c>
      <c r="N31" s="7">
        <v>954</v>
      </c>
      <c r="O31" s="7">
        <v>193170</v>
      </c>
      <c r="P31" s="7">
        <v>237526</v>
      </c>
      <c r="Q31" s="7">
        <v>340863</v>
      </c>
      <c r="R31" s="7">
        <v>385233</v>
      </c>
      <c r="S31" s="7">
        <v>613555</v>
      </c>
    </row>
    <row r="32" spans="2:19" ht="12" customHeight="1">
      <c r="B32" s="3"/>
      <c r="C32" s="6"/>
      <c r="D32" s="5" t="s">
        <v>20</v>
      </c>
      <c r="E32" s="7">
        <v>124</v>
      </c>
      <c r="F32" s="7">
        <v>115</v>
      </c>
      <c r="G32" s="7">
        <v>111</v>
      </c>
      <c r="H32" s="7">
        <v>106</v>
      </c>
      <c r="I32" s="7">
        <v>121</v>
      </c>
      <c r="J32" s="7">
        <v>242</v>
      </c>
      <c r="K32" s="7">
        <v>239</v>
      </c>
      <c r="L32" s="7">
        <v>257</v>
      </c>
      <c r="M32" s="7">
        <v>252</v>
      </c>
      <c r="N32" s="7">
        <v>282</v>
      </c>
      <c r="O32" s="7">
        <v>49077</v>
      </c>
      <c r="P32" s="7">
        <v>81961</v>
      </c>
      <c r="Q32" s="7">
        <v>96692</v>
      </c>
      <c r="R32" s="7">
        <v>127795</v>
      </c>
      <c r="S32" s="7">
        <v>187793</v>
      </c>
    </row>
    <row r="33" spans="2:19" ht="12" customHeight="1">
      <c r="B33" s="3"/>
      <c r="C33" s="6"/>
      <c r="D33" s="5" t="s">
        <v>21</v>
      </c>
      <c r="E33" s="7">
        <v>166</v>
      </c>
      <c r="F33" s="7">
        <v>160</v>
      </c>
      <c r="G33" s="7">
        <v>152</v>
      </c>
      <c r="H33" s="7">
        <v>147</v>
      </c>
      <c r="I33" s="7">
        <v>164</v>
      </c>
      <c r="J33" s="7">
        <v>372</v>
      </c>
      <c r="K33" s="7">
        <v>392</v>
      </c>
      <c r="L33" s="7">
        <v>377</v>
      </c>
      <c r="M33" s="7">
        <v>359</v>
      </c>
      <c r="N33" s="7">
        <v>433</v>
      </c>
      <c r="O33" s="7">
        <v>115816</v>
      </c>
      <c r="P33" s="7">
        <v>142195</v>
      </c>
      <c r="Q33" s="7">
        <v>195207</v>
      </c>
      <c r="R33" s="7">
        <v>274447</v>
      </c>
      <c r="S33" s="7">
        <v>347063</v>
      </c>
    </row>
    <row r="34" spans="2:19" ht="12" customHeight="1">
      <c r="B34" s="3"/>
      <c r="C34" s="6"/>
      <c r="D34" s="5" t="s">
        <v>22</v>
      </c>
      <c r="E34" s="7">
        <v>130</v>
      </c>
      <c r="F34" s="7">
        <v>147</v>
      </c>
      <c r="G34" s="7">
        <v>145</v>
      </c>
      <c r="H34" s="7">
        <v>152</v>
      </c>
      <c r="I34" s="7">
        <v>196</v>
      </c>
      <c r="J34" s="7">
        <v>287</v>
      </c>
      <c r="K34" s="7">
        <v>349</v>
      </c>
      <c r="L34" s="7">
        <v>369</v>
      </c>
      <c r="M34" s="7">
        <v>413</v>
      </c>
      <c r="N34" s="7">
        <v>533</v>
      </c>
      <c r="O34" s="7">
        <v>78836</v>
      </c>
      <c r="P34" s="7">
        <v>110602</v>
      </c>
      <c r="Q34" s="7">
        <v>143804</v>
      </c>
      <c r="R34" s="7">
        <v>243412</v>
      </c>
      <c r="S34" s="7">
        <v>366433</v>
      </c>
    </row>
    <row r="35" spans="2:19" ht="12" customHeight="1">
      <c r="B35" s="11"/>
      <c r="C35" s="13" t="s">
        <v>23</v>
      </c>
      <c r="D35" s="14"/>
      <c r="E35" s="8">
        <f>SUM(E36:E40)</f>
        <v>499</v>
      </c>
      <c r="F35" s="8">
        <f aca="true" t="shared" si="5" ref="F35:K35">SUM(F36:F40)</f>
        <v>498</v>
      </c>
      <c r="G35" s="8">
        <f t="shared" si="5"/>
        <v>501</v>
      </c>
      <c r="H35" s="8">
        <f t="shared" si="5"/>
        <v>502</v>
      </c>
      <c r="I35" s="8">
        <f t="shared" si="5"/>
        <v>655</v>
      </c>
      <c r="J35" s="8">
        <f t="shared" si="5"/>
        <v>1243</v>
      </c>
      <c r="K35" s="8">
        <f t="shared" si="5"/>
        <v>1237</v>
      </c>
      <c r="L35" s="8">
        <f aca="true" t="shared" si="6" ref="L35:S35">SUM(L36:L40)</f>
        <v>1394</v>
      </c>
      <c r="M35" s="8">
        <f t="shared" si="6"/>
        <v>1350</v>
      </c>
      <c r="N35" s="8">
        <f t="shared" si="6"/>
        <v>1818</v>
      </c>
      <c r="O35" s="8">
        <f t="shared" si="6"/>
        <v>377554</v>
      </c>
      <c r="P35" s="8">
        <f t="shared" si="6"/>
        <v>519649</v>
      </c>
      <c r="Q35" s="8">
        <f t="shared" si="6"/>
        <v>673125</v>
      </c>
      <c r="R35" s="8">
        <f t="shared" si="6"/>
        <v>1013662</v>
      </c>
      <c r="S35" s="8">
        <f t="shared" si="6"/>
        <v>1287294</v>
      </c>
    </row>
    <row r="36" spans="2:19" ht="12" customHeight="1">
      <c r="B36" s="3"/>
      <c r="C36" s="6"/>
      <c r="D36" s="5" t="s">
        <v>24</v>
      </c>
      <c r="E36" s="7">
        <v>144</v>
      </c>
      <c r="F36" s="7">
        <v>132</v>
      </c>
      <c r="G36" s="7">
        <v>136</v>
      </c>
      <c r="H36" s="7">
        <v>133</v>
      </c>
      <c r="I36" s="7">
        <v>145</v>
      </c>
      <c r="J36" s="7">
        <v>295</v>
      </c>
      <c r="K36" s="7">
        <v>281</v>
      </c>
      <c r="L36" s="7">
        <v>296</v>
      </c>
      <c r="M36" s="7">
        <v>294</v>
      </c>
      <c r="N36" s="7">
        <v>362</v>
      </c>
      <c r="O36" s="7">
        <v>82111</v>
      </c>
      <c r="P36" s="7">
        <v>111181</v>
      </c>
      <c r="Q36" s="7">
        <v>158125</v>
      </c>
      <c r="R36" s="7">
        <v>290727</v>
      </c>
      <c r="S36" s="7">
        <v>285820</v>
      </c>
    </row>
    <row r="37" spans="2:19" ht="12" customHeight="1">
      <c r="B37" s="3"/>
      <c r="C37" s="6"/>
      <c r="D37" s="5" t="s">
        <v>25</v>
      </c>
      <c r="E37" s="7">
        <v>30</v>
      </c>
      <c r="F37" s="7">
        <v>38</v>
      </c>
      <c r="G37" s="7">
        <v>34</v>
      </c>
      <c r="H37" s="7">
        <v>29</v>
      </c>
      <c r="I37" s="7">
        <v>38</v>
      </c>
      <c r="J37" s="7">
        <v>56</v>
      </c>
      <c r="K37" s="7">
        <v>81</v>
      </c>
      <c r="L37" s="7">
        <v>82</v>
      </c>
      <c r="M37" s="7">
        <v>71</v>
      </c>
      <c r="N37" s="7">
        <v>149</v>
      </c>
      <c r="O37" s="7">
        <v>13151</v>
      </c>
      <c r="P37" s="7">
        <v>18629</v>
      </c>
      <c r="Q37" s="7">
        <v>25097</v>
      </c>
      <c r="R37" s="7">
        <v>30025</v>
      </c>
      <c r="S37" s="7">
        <v>87746</v>
      </c>
    </row>
    <row r="38" spans="2:19" ht="12" customHeight="1">
      <c r="B38" s="3"/>
      <c r="C38" s="6"/>
      <c r="D38" s="5" t="s">
        <v>26</v>
      </c>
      <c r="E38" s="7">
        <v>105</v>
      </c>
      <c r="F38" s="7">
        <v>110</v>
      </c>
      <c r="G38" s="7">
        <v>114</v>
      </c>
      <c r="H38" s="7">
        <v>106</v>
      </c>
      <c r="I38" s="7">
        <v>210</v>
      </c>
      <c r="J38" s="7">
        <v>380</v>
      </c>
      <c r="K38" s="7">
        <v>351</v>
      </c>
      <c r="L38" s="7">
        <v>428</v>
      </c>
      <c r="M38" s="7">
        <v>366</v>
      </c>
      <c r="N38" s="7">
        <v>603</v>
      </c>
      <c r="O38" s="7">
        <v>100476</v>
      </c>
      <c r="P38" s="7">
        <v>119114</v>
      </c>
      <c r="Q38" s="7">
        <v>179768</v>
      </c>
      <c r="R38" s="7">
        <v>229725</v>
      </c>
      <c r="S38" s="7">
        <v>305373</v>
      </c>
    </row>
    <row r="39" spans="2:19" ht="12" customHeight="1">
      <c r="B39" s="3"/>
      <c r="C39" s="6"/>
      <c r="D39" s="5" t="s">
        <v>27</v>
      </c>
      <c r="E39" s="7">
        <v>100</v>
      </c>
      <c r="F39" s="7">
        <v>100</v>
      </c>
      <c r="G39" s="7">
        <v>100</v>
      </c>
      <c r="H39" s="7">
        <v>107</v>
      </c>
      <c r="I39" s="7">
        <v>121</v>
      </c>
      <c r="J39" s="7">
        <v>195</v>
      </c>
      <c r="K39" s="7">
        <v>205</v>
      </c>
      <c r="L39" s="7">
        <v>258</v>
      </c>
      <c r="M39" s="7">
        <v>276</v>
      </c>
      <c r="N39" s="7">
        <v>314</v>
      </c>
      <c r="O39" s="7">
        <v>64051</v>
      </c>
      <c r="P39" s="7">
        <v>88697</v>
      </c>
      <c r="Q39" s="7">
        <v>120963</v>
      </c>
      <c r="R39" s="7">
        <v>200631</v>
      </c>
      <c r="S39" s="7">
        <v>269450</v>
      </c>
    </row>
    <row r="40" spans="2:19" ht="12" customHeight="1">
      <c r="B40" s="3"/>
      <c r="C40" s="6"/>
      <c r="D40" s="5" t="s">
        <v>28</v>
      </c>
      <c r="E40" s="7">
        <v>120</v>
      </c>
      <c r="F40" s="7">
        <v>118</v>
      </c>
      <c r="G40" s="7">
        <v>117</v>
      </c>
      <c r="H40" s="7">
        <v>127</v>
      </c>
      <c r="I40" s="7">
        <v>141</v>
      </c>
      <c r="J40" s="7">
        <v>317</v>
      </c>
      <c r="K40" s="7">
        <v>319</v>
      </c>
      <c r="L40" s="7">
        <v>330</v>
      </c>
      <c r="M40" s="7">
        <v>343</v>
      </c>
      <c r="N40" s="7">
        <v>390</v>
      </c>
      <c r="O40" s="7">
        <v>117765</v>
      </c>
      <c r="P40" s="7">
        <v>182028</v>
      </c>
      <c r="Q40" s="7">
        <v>189172</v>
      </c>
      <c r="R40" s="7">
        <v>262554</v>
      </c>
      <c r="S40" s="7">
        <v>338905</v>
      </c>
    </row>
    <row r="41" spans="2:19" ht="12" customHeight="1">
      <c r="B41" s="11"/>
      <c r="C41" s="13" t="s">
        <v>42</v>
      </c>
      <c r="D41" s="14"/>
      <c r="E41" s="8">
        <f>SUM(E42:E47)</f>
        <v>999</v>
      </c>
      <c r="F41" s="8">
        <f aca="true" t="shared" si="7" ref="F41:K41">SUM(F42:F47)</f>
        <v>954</v>
      </c>
      <c r="G41" s="8">
        <f t="shared" si="7"/>
        <v>921</v>
      </c>
      <c r="H41" s="8">
        <f t="shared" si="7"/>
        <v>944</v>
      </c>
      <c r="I41" s="8">
        <f t="shared" si="7"/>
        <v>1191</v>
      </c>
      <c r="J41" s="8">
        <f t="shared" si="7"/>
        <v>2529</v>
      </c>
      <c r="K41" s="8">
        <f t="shared" si="7"/>
        <v>2521</v>
      </c>
      <c r="L41" s="8">
        <f aca="true" t="shared" si="8" ref="L41:S41">SUM(L42:L47)</f>
        <v>2619</v>
      </c>
      <c r="M41" s="8">
        <f t="shared" si="8"/>
        <v>2666</v>
      </c>
      <c r="N41" s="8">
        <f t="shared" si="8"/>
        <v>3355</v>
      </c>
      <c r="O41" s="8">
        <f t="shared" si="8"/>
        <v>747097</v>
      </c>
      <c r="P41" s="8">
        <f t="shared" si="8"/>
        <v>908040</v>
      </c>
      <c r="Q41" s="8">
        <f t="shared" si="8"/>
        <v>1235671</v>
      </c>
      <c r="R41" s="8">
        <f t="shared" si="8"/>
        <v>1729876</v>
      </c>
      <c r="S41" s="8">
        <f t="shared" si="8"/>
        <v>2412659</v>
      </c>
    </row>
    <row r="42" spans="2:19" ht="12" customHeight="1">
      <c r="B42" s="3"/>
      <c r="C42" s="6"/>
      <c r="D42" s="5" t="s">
        <v>29</v>
      </c>
      <c r="E42" s="7">
        <v>298</v>
      </c>
      <c r="F42" s="7">
        <v>277</v>
      </c>
      <c r="G42" s="7">
        <v>270</v>
      </c>
      <c r="H42" s="7">
        <v>289</v>
      </c>
      <c r="I42" s="7">
        <v>441</v>
      </c>
      <c r="J42" s="7">
        <v>809</v>
      </c>
      <c r="K42" s="7">
        <v>783</v>
      </c>
      <c r="L42" s="7">
        <v>784</v>
      </c>
      <c r="M42" s="7">
        <v>827</v>
      </c>
      <c r="N42" s="7">
        <v>1301</v>
      </c>
      <c r="O42" s="7">
        <v>255756</v>
      </c>
      <c r="P42" s="7">
        <v>315704</v>
      </c>
      <c r="Q42" s="7">
        <v>468785</v>
      </c>
      <c r="R42" s="7">
        <v>564631</v>
      </c>
      <c r="S42" s="7">
        <v>911293</v>
      </c>
    </row>
    <row r="43" spans="2:19" ht="12" customHeight="1">
      <c r="B43" s="3"/>
      <c r="C43" s="6"/>
      <c r="D43" s="5" t="s">
        <v>30</v>
      </c>
      <c r="E43" s="7">
        <v>206</v>
      </c>
      <c r="F43" s="7">
        <v>211</v>
      </c>
      <c r="G43" s="7">
        <v>198</v>
      </c>
      <c r="H43" s="7">
        <v>203</v>
      </c>
      <c r="I43" s="7">
        <v>232</v>
      </c>
      <c r="J43" s="7">
        <v>644</v>
      </c>
      <c r="K43" s="7">
        <v>648</v>
      </c>
      <c r="L43" s="7">
        <v>665</v>
      </c>
      <c r="M43" s="7">
        <v>628</v>
      </c>
      <c r="N43" s="7">
        <v>722</v>
      </c>
      <c r="O43" s="7">
        <v>166812</v>
      </c>
      <c r="P43" s="7">
        <v>197191</v>
      </c>
      <c r="Q43" s="7">
        <v>229874</v>
      </c>
      <c r="R43" s="7">
        <v>323558</v>
      </c>
      <c r="S43" s="7">
        <v>426534</v>
      </c>
    </row>
    <row r="44" spans="2:19" ht="12" customHeight="1">
      <c r="B44" s="3"/>
      <c r="C44" s="6"/>
      <c r="D44" s="5" t="s">
        <v>31</v>
      </c>
      <c r="E44" s="7">
        <v>277</v>
      </c>
      <c r="F44" s="7">
        <v>263</v>
      </c>
      <c r="G44" s="7">
        <v>251</v>
      </c>
      <c r="H44" s="7">
        <v>263</v>
      </c>
      <c r="I44" s="7">
        <v>318</v>
      </c>
      <c r="J44" s="7">
        <v>633</v>
      </c>
      <c r="K44" s="7">
        <v>680</v>
      </c>
      <c r="L44" s="7">
        <v>732</v>
      </c>
      <c r="M44" s="7">
        <v>796</v>
      </c>
      <c r="N44" s="7">
        <v>927</v>
      </c>
      <c r="O44" s="7">
        <v>241351</v>
      </c>
      <c r="P44" s="7">
        <v>276945</v>
      </c>
      <c r="Q44" s="7">
        <v>381612</v>
      </c>
      <c r="R44" s="7">
        <v>631758</v>
      </c>
      <c r="S44" s="7">
        <v>857603</v>
      </c>
    </row>
    <row r="45" spans="2:19" ht="12" customHeight="1">
      <c r="B45" s="3"/>
      <c r="C45" s="6"/>
      <c r="D45" s="5" t="s">
        <v>32</v>
      </c>
      <c r="E45" s="7">
        <v>119</v>
      </c>
      <c r="F45" s="7">
        <v>107</v>
      </c>
      <c r="G45" s="7">
        <v>111</v>
      </c>
      <c r="H45" s="7">
        <v>104</v>
      </c>
      <c r="I45" s="7">
        <v>106</v>
      </c>
      <c r="J45" s="7">
        <v>241</v>
      </c>
      <c r="K45" s="7">
        <v>236</v>
      </c>
      <c r="L45" s="7">
        <v>267</v>
      </c>
      <c r="M45" s="7">
        <v>260</v>
      </c>
      <c r="N45" s="7">
        <v>246</v>
      </c>
      <c r="O45" s="7">
        <v>53954</v>
      </c>
      <c r="P45" s="7">
        <v>85159</v>
      </c>
      <c r="Q45" s="7">
        <v>115778</v>
      </c>
      <c r="R45" s="7">
        <v>159143</v>
      </c>
      <c r="S45" s="7">
        <v>158671</v>
      </c>
    </row>
    <row r="46" spans="2:19" ht="12" customHeight="1">
      <c r="B46" s="3"/>
      <c r="C46" s="6"/>
      <c r="D46" s="5" t="s">
        <v>33</v>
      </c>
      <c r="E46" s="7">
        <v>40</v>
      </c>
      <c r="F46" s="7">
        <v>39</v>
      </c>
      <c r="G46" s="7">
        <v>37</v>
      </c>
      <c r="H46" s="7">
        <v>34</v>
      </c>
      <c r="I46" s="7">
        <v>37</v>
      </c>
      <c r="J46" s="7">
        <v>104</v>
      </c>
      <c r="K46" s="7">
        <v>77</v>
      </c>
      <c r="L46" s="7">
        <v>75</v>
      </c>
      <c r="M46" s="7">
        <v>61</v>
      </c>
      <c r="N46" s="7">
        <v>67</v>
      </c>
      <c r="O46" s="7">
        <v>14063</v>
      </c>
      <c r="P46" s="7">
        <v>13743</v>
      </c>
      <c r="Q46" s="7">
        <v>21778</v>
      </c>
      <c r="R46" s="7">
        <v>16715</v>
      </c>
      <c r="S46" s="7">
        <v>19256</v>
      </c>
    </row>
    <row r="47" spans="2:19" ht="12" customHeight="1">
      <c r="B47" s="3"/>
      <c r="C47" s="6"/>
      <c r="D47" s="5" t="s">
        <v>34</v>
      </c>
      <c r="E47" s="7">
        <v>59</v>
      </c>
      <c r="F47" s="7">
        <v>57</v>
      </c>
      <c r="G47" s="7">
        <v>54</v>
      </c>
      <c r="H47" s="7">
        <v>51</v>
      </c>
      <c r="I47" s="7">
        <v>57</v>
      </c>
      <c r="J47" s="7">
        <v>98</v>
      </c>
      <c r="K47" s="7">
        <v>97</v>
      </c>
      <c r="L47" s="7">
        <v>96</v>
      </c>
      <c r="M47" s="7">
        <v>94</v>
      </c>
      <c r="N47" s="7">
        <v>92</v>
      </c>
      <c r="O47" s="7">
        <v>15161</v>
      </c>
      <c r="P47" s="7">
        <v>19298</v>
      </c>
      <c r="Q47" s="7">
        <v>17844</v>
      </c>
      <c r="R47" s="7">
        <v>34071</v>
      </c>
      <c r="S47" s="7">
        <v>39302</v>
      </c>
    </row>
    <row r="49" ht="12" customHeight="1">
      <c r="B49" s="9" t="s">
        <v>53</v>
      </c>
    </row>
  </sheetData>
  <mergeCells count="22">
    <mergeCell ref="J3:N3"/>
    <mergeCell ref="O3:S3"/>
    <mergeCell ref="E3:I3"/>
    <mergeCell ref="B19:D19"/>
    <mergeCell ref="B3:D4"/>
    <mergeCell ref="B6:D6"/>
    <mergeCell ref="B7:D7"/>
    <mergeCell ref="C8:D8"/>
    <mergeCell ref="C9:D9"/>
    <mergeCell ref="C10:D10"/>
    <mergeCell ref="C11:D11"/>
    <mergeCell ref="C12:D12"/>
    <mergeCell ref="C13:D13"/>
    <mergeCell ref="C14:D14"/>
    <mergeCell ref="C41:D41"/>
    <mergeCell ref="C15:D15"/>
    <mergeCell ref="C30:D30"/>
    <mergeCell ref="C35:D35"/>
    <mergeCell ref="C16:D16"/>
    <mergeCell ref="C17:D17"/>
    <mergeCell ref="C18:D18"/>
    <mergeCell ref="C20:D2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9" width="8.625" style="1" customWidth="1"/>
    <col min="10" max="14" width="10.875" style="1" bestFit="1" customWidth="1"/>
    <col min="15" max="19" width="15.875" style="1" bestFit="1" customWidth="1"/>
    <col min="20" max="16384" width="9.00390625" style="1" customWidth="1"/>
  </cols>
  <sheetData>
    <row r="1" spans="1:2" ht="14.25" customHeight="1">
      <c r="A1" s="1" t="s">
        <v>56</v>
      </c>
      <c r="B1" s="10" t="s">
        <v>104</v>
      </c>
    </row>
    <row r="2" spans="2:3" ht="12" customHeight="1">
      <c r="B2" s="10"/>
      <c r="C2" s="9"/>
    </row>
    <row r="3" spans="2:19" ht="12" customHeight="1">
      <c r="B3" s="23" t="s">
        <v>105</v>
      </c>
      <c r="C3" s="23"/>
      <c r="D3" s="23"/>
      <c r="E3" s="17" t="s">
        <v>57</v>
      </c>
      <c r="F3" s="18"/>
      <c r="G3" s="18"/>
      <c r="H3" s="18"/>
      <c r="I3" s="19"/>
      <c r="J3" s="17" t="s">
        <v>58</v>
      </c>
      <c r="K3" s="18"/>
      <c r="L3" s="18"/>
      <c r="M3" s="18"/>
      <c r="N3" s="19"/>
      <c r="O3" s="17" t="s">
        <v>59</v>
      </c>
      <c r="P3" s="18"/>
      <c r="Q3" s="18"/>
      <c r="R3" s="18"/>
      <c r="S3" s="19"/>
    </row>
    <row r="4" spans="2:19" ht="12" customHeight="1">
      <c r="B4" s="23"/>
      <c r="C4" s="23"/>
      <c r="D4" s="23"/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48</v>
      </c>
      <c r="K4" s="12" t="s">
        <v>49</v>
      </c>
      <c r="L4" s="12" t="s">
        <v>50</v>
      </c>
      <c r="M4" s="12" t="s">
        <v>51</v>
      </c>
      <c r="N4" s="12" t="s">
        <v>52</v>
      </c>
      <c r="O4" s="12" t="s">
        <v>48</v>
      </c>
      <c r="P4" s="12" t="s">
        <v>49</v>
      </c>
      <c r="Q4" s="12" t="s">
        <v>50</v>
      </c>
      <c r="R4" s="12" t="s">
        <v>51</v>
      </c>
      <c r="S4" s="12" t="s">
        <v>52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60</v>
      </c>
      <c r="K5" s="2" t="s">
        <v>60</v>
      </c>
      <c r="L5" s="2" t="s">
        <v>60</v>
      </c>
      <c r="M5" s="2" t="s">
        <v>60</v>
      </c>
      <c r="N5" s="2" t="s">
        <v>60</v>
      </c>
      <c r="O5" s="2" t="s">
        <v>61</v>
      </c>
      <c r="P5" s="2" t="s">
        <v>61</v>
      </c>
      <c r="Q5" s="2" t="s">
        <v>61</v>
      </c>
      <c r="R5" s="2" t="s">
        <v>61</v>
      </c>
      <c r="S5" s="2" t="s">
        <v>61</v>
      </c>
    </row>
    <row r="6" spans="2:19" ht="12" customHeight="1">
      <c r="B6" s="11"/>
      <c r="C6" s="24" t="s">
        <v>63</v>
      </c>
      <c r="D6" s="13"/>
      <c r="E6" s="8">
        <f aca="true" t="shared" si="0" ref="E6:R6">SUM(E7:E10)</f>
        <v>769</v>
      </c>
      <c r="F6" s="8">
        <f t="shared" si="0"/>
        <v>750</v>
      </c>
      <c r="G6" s="8">
        <f t="shared" si="0"/>
        <v>748</v>
      </c>
      <c r="H6" s="8">
        <f t="shared" si="0"/>
        <v>718</v>
      </c>
      <c r="I6" s="8">
        <v>797</v>
      </c>
      <c r="J6" s="8">
        <f t="shared" si="0"/>
        <v>1697</v>
      </c>
      <c r="K6" s="8">
        <f t="shared" si="0"/>
        <v>1590</v>
      </c>
      <c r="L6" s="8">
        <f t="shared" si="0"/>
        <v>1726</v>
      </c>
      <c r="M6" s="8">
        <f t="shared" si="0"/>
        <v>1598</v>
      </c>
      <c r="N6" s="8">
        <v>1915</v>
      </c>
      <c r="O6" s="8">
        <f t="shared" si="0"/>
        <v>398915</v>
      </c>
      <c r="P6" s="8">
        <f t="shared" si="0"/>
        <v>486212</v>
      </c>
      <c r="Q6" s="8">
        <f t="shared" si="0"/>
        <v>638299</v>
      </c>
      <c r="R6" s="8">
        <f t="shared" si="0"/>
        <v>839842</v>
      </c>
      <c r="S6" s="8">
        <v>1183177</v>
      </c>
    </row>
    <row r="7" spans="2:19" ht="12" customHeight="1">
      <c r="B7" s="3"/>
      <c r="C7" s="6"/>
      <c r="D7" s="5" t="s">
        <v>64</v>
      </c>
      <c r="E7" s="7">
        <v>51</v>
      </c>
      <c r="F7" s="7">
        <v>55</v>
      </c>
      <c r="G7" s="7">
        <v>52</v>
      </c>
      <c r="H7" s="7">
        <v>52</v>
      </c>
      <c r="I7" s="7">
        <v>53</v>
      </c>
      <c r="J7" s="7">
        <v>101</v>
      </c>
      <c r="K7" s="7">
        <v>105</v>
      </c>
      <c r="L7" s="7">
        <v>101</v>
      </c>
      <c r="M7" s="7">
        <v>103</v>
      </c>
      <c r="N7" s="7">
        <v>102</v>
      </c>
      <c r="O7" s="7">
        <v>15337</v>
      </c>
      <c r="P7" s="7">
        <v>15704</v>
      </c>
      <c r="Q7" s="7">
        <v>27760</v>
      </c>
      <c r="R7" s="7">
        <v>54014</v>
      </c>
      <c r="S7" s="7">
        <v>62137</v>
      </c>
    </row>
    <row r="8" spans="2:19" ht="12" customHeight="1">
      <c r="B8" s="3"/>
      <c r="C8" s="6"/>
      <c r="D8" s="5" t="s">
        <v>65</v>
      </c>
      <c r="E8" s="7">
        <v>366</v>
      </c>
      <c r="F8" s="7">
        <v>351</v>
      </c>
      <c r="G8" s="7">
        <v>350</v>
      </c>
      <c r="H8" s="7">
        <v>333</v>
      </c>
      <c r="I8" s="7">
        <v>377</v>
      </c>
      <c r="J8" s="7">
        <v>938</v>
      </c>
      <c r="K8" s="7">
        <v>832</v>
      </c>
      <c r="L8" s="7">
        <v>941</v>
      </c>
      <c r="M8" s="7">
        <v>866</v>
      </c>
      <c r="N8" s="7">
        <v>1062</v>
      </c>
      <c r="O8" s="7">
        <v>254408</v>
      </c>
      <c r="P8" s="7">
        <v>312621</v>
      </c>
      <c r="Q8" s="7">
        <v>400584</v>
      </c>
      <c r="R8" s="7">
        <v>516858</v>
      </c>
      <c r="S8" s="7">
        <v>727858</v>
      </c>
    </row>
    <row r="9" spans="2:19" ht="12" customHeight="1">
      <c r="B9" s="3"/>
      <c r="C9" s="6"/>
      <c r="D9" s="5" t="s">
        <v>66</v>
      </c>
      <c r="E9" s="7">
        <v>122</v>
      </c>
      <c r="F9" s="7">
        <v>114</v>
      </c>
      <c r="G9" s="7">
        <v>112</v>
      </c>
      <c r="H9" s="7">
        <v>110</v>
      </c>
      <c r="I9" s="7">
        <v>113</v>
      </c>
      <c r="J9" s="7">
        <v>236</v>
      </c>
      <c r="K9" s="7">
        <v>215</v>
      </c>
      <c r="L9" s="7">
        <v>222</v>
      </c>
      <c r="M9" s="7">
        <v>194</v>
      </c>
      <c r="N9" s="7">
        <v>201</v>
      </c>
      <c r="O9" s="7">
        <v>38159</v>
      </c>
      <c r="P9" s="7">
        <v>46892</v>
      </c>
      <c r="Q9" s="7">
        <v>61289</v>
      </c>
      <c r="R9" s="7">
        <v>75335</v>
      </c>
      <c r="S9" s="7">
        <v>93586</v>
      </c>
    </row>
    <row r="10" spans="2:19" ht="12" customHeight="1">
      <c r="B10" s="3"/>
      <c r="C10" s="6"/>
      <c r="D10" s="5" t="s">
        <v>67</v>
      </c>
      <c r="E10" s="7">
        <v>230</v>
      </c>
      <c r="F10" s="7">
        <v>230</v>
      </c>
      <c r="G10" s="7">
        <v>234</v>
      </c>
      <c r="H10" s="7">
        <v>223</v>
      </c>
      <c r="I10" s="7">
        <v>254</v>
      </c>
      <c r="J10" s="7">
        <v>422</v>
      </c>
      <c r="K10" s="7">
        <v>438</v>
      </c>
      <c r="L10" s="7">
        <v>462</v>
      </c>
      <c r="M10" s="7">
        <v>435</v>
      </c>
      <c r="N10" s="7">
        <v>550</v>
      </c>
      <c r="O10" s="7">
        <v>91011</v>
      </c>
      <c r="P10" s="7">
        <v>110995</v>
      </c>
      <c r="Q10" s="7">
        <v>148666</v>
      </c>
      <c r="R10" s="7">
        <v>193635</v>
      </c>
      <c r="S10" s="7">
        <v>299596</v>
      </c>
    </row>
    <row r="11" spans="2:19" ht="12" customHeight="1">
      <c r="B11" s="11"/>
      <c r="C11" s="24" t="s">
        <v>68</v>
      </c>
      <c r="D11" s="13"/>
      <c r="E11" s="8">
        <f aca="true" t="shared" si="1" ref="E11:R11">SUM(E12)</f>
        <v>326</v>
      </c>
      <c r="F11" s="8">
        <f t="shared" si="1"/>
        <v>322</v>
      </c>
      <c r="G11" s="8">
        <f t="shared" si="1"/>
        <v>323</v>
      </c>
      <c r="H11" s="8">
        <f t="shared" si="1"/>
        <v>315</v>
      </c>
      <c r="I11" s="8">
        <v>384</v>
      </c>
      <c r="J11" s="8">
        <f t="shared" si="1"/>
        <v>947</v>
      </c>
      <c r="K11" s="8">
        <f t="shared" si="1"/>
        <v>971</v>
      </c>
      <c r="L11" s="8">
        <f t="shared" si="1"/>
        <v>973</v>
      </c>
      <c r="M11" s="8">
        <f t="shared" si="1"/>
        <v>1065</v>
      </c>
      <c r="N11" s="8">
        <v>1143</v>
      </c>
      <c r="O11" s="8">
        <f t="shared" si="1"/>
        <v>249676</v>
      </c>
      <c r="P11" s="8">
        <f t="shared" si="1"/>
        <v>319584</v>
      </c>
      <c r="Q11" s="8">
        <f t="shared" si="1"/>
        <v>418868</v>
      </c>
      <c r="R11" s="8">
        <f t="shared" si="1"/>
        <v>589000</v>
      </c>
      <c r="S11" s="8">
        <v>890950</v>
      </c>
    </row>
    <row r="12" spans="2:19" ht="12" customHeight="1">
      <c r="B12" s="3"/>
      <c r="C12" s="6"/>
      <c r="D12" s="5" t="s">
        <v>69</v>
      </c>
      <c r="E12" s="7">
        <v>326</v>
      </c>
      <c r="F12" s="7">
        <v>322</v>
      </c>
      <c r="G12" s="7">
        <v>323</v>
      </c>
      <c r="H12" s="7">
        <v>315</v>
      </c>
      <c r="I12" s="7">
        <v>384</v>
      </c>
      <c r="J12" s="7">
        <v>947</v>
      </c>
      <c r="K12" s="7">
        <v>971</v>
      </c>
      <c r="L12" s="7">
        <v>973</v>
      </c>
      <c r="M12" s="7">
        <v>1065</v>
      </c>
      <c r="N12" s="7">
        <v>1143</v>
      </c>
      <c r="O12" s="7">
        <v>249676</v>
      </c>
      <c r="P12" s="7">
        <v>319584</v>
      </c>
      <c r="Q12" s="7">
        <v>418868</v>
      </c>
      <c r="R12" s="7">
        <v>589000</v>
      </c>
      <c r="S12" s="7">
        <v>590950</v>
      </c>
    </row>
    <row r="13" spans="2:19" ht="12" customHeight="1">
      <c r="B13" s="11"/>
      <c r="C13" s="24" t="s">
        <v>70</v>
      </c>
      <c r="D13" s="13"/>
      <c r="E13" s="8">
        <f aca="true" t="shared" si="2" ref="E13:R13">SUM(E14:E21)</f>
        <v>1352</v>
      </c>
      <c r="F13" s="8">
        <f t="shared" si="2"/>
        <v>1313</v>
      </c>
      <c r="G13" s="8">
        <f t="shared" si="2"/>
        <v>1294</v>
      </c>
      <c r="H13" s="8">
        <f t="shared" si="2"/>
        <v>1320</v>
      </c>
      <c r="I13" s="8">
        <v>1631</v>
      </c>
      <c r="J13" s="8">
        <f t="shared" si="2"/>
        <v>3700</v>
      </c>
      <c r="K13" s="8">
        <f t="shared" si="2"/>
        <v>3640</v>
      </c>
      <c r="L13" s="8">
        <f t="shared" si="2"/>
        <v>3884</v>
      </c>
      <c r="M13" s="8">
        <f t="shared" si="2"/>
        <v>4043</v>
      </c>
      <c r="N13" s="8">
        <v>5071</v>
      </c>
      <c r="O13" s="8">
        <f t="shared" si="2"/>
        <v>1448292</v>
      </c>
      <c r="P13" s="8">
        <f t="shared" si="2"/>
        <v>1798123</v>
      </c>
      <c r="Q13" s="8">
        <f t="shared" si="2"/>
        <v>2548559</v>
      </c>
      <c r="R13" s="8">
        <f t="shared" si="2"/>
        <v>2694542</v>
      </c>
      <c r="S13" s="8">
        <v>4196273</v>
      </c>
    </row>
    <row r="14" spans="2:19" ht="12" customHeight="1">
      <c r="B14" s="3"/>
      <c r="C14" s="6"/>
      <c r="D14" s="5" t="s">
        <v>71</v>
      </c>
      <c r="E14" s="7">
        <v>438</v>
      </c>
      <c r="F14" s="7">
        <v>421</v>
      </c>
      <c r="G14" s="7">
        <v>418</v>
      </c>
      <c r="H14" s="7">
        <v>407</v>
      </c>
      <c r="I14" s="7">
        <v>513</v>
      </c>
      <c r="J14" s="7">
        <v>1496</v>
      </c>
      <c r="K14" s="7">
        <v>1420</v>
      </c>
      <c r="L14" s="7">
        <v>1514</v>
      </c>
      <c r="M14" s="7">
        <v>1503</v>
      </c>
      <c r="N14" s="7">
        <v>1802</v>
      </c>
      <c r="O14" s="7">
        <v>797932</v>
      </c>
      <c r="P14" s="7">
        <v>1034423</v>
      </c>
      <c r="Q14" s="7">
        <v>1460958</v>
      </c>
      <c r="R14" s="7">
        <v>1056174</v>
      </c>
      <c r="S14" s="7">
        <v>1679579</v>
      </c>
    </row>
    <row r="15" spans="2:19" ht="12" customHeight="1">
      <c r="B15" s="3"/>
      <c r="C15" s="6"/>
      <c r="D15" s="5" t="s">
        <v>62</v>
      </c>
      <c r="E15" s="7">
        <v>37</v>
      </c>
      <c r="F15" s="7">
        <v>32</v>
      </c>
      <c r="G15" s="7">
        <v>26</v>
      </c>
      <c r="H15" s="7">
        <v>25</v>
      </c>
      <c r="I15" s="7">
        <v>31</v>
      </c>
      <c r="J15" s="7">
        <v>64</v>
      </c>
      <c r="K15" s="7">
        <v>66</v>
      </c>
      <c r="L15" s="7">
        <v>55</v>
      </c>
      <c r="M15" s="7">
        <v>50</v>
      </c>
      <c r="N15" s="7">
        <v>71</v>
      </c>
      <c r="O15" s="7">
        <v>11219</v>
      </c>
      <c r="P15" s="7">
        <v>12483</v>
      </c>
      <c r="Q15" s="7">
        <v>25589</v>
      </c>
      <c r="R15" s="7">
        <v>16727</v>
      </c>
      <c r="S15" s="7">
        <v>67928</v>
      </c>
    </row>
    <row r="16" spans="2:19" ht="12" customHeight="1">
      <c r="B16" s="3"/>
      <c r="C16" s="6"/>
      <c r="D16" s="5" t="s">
        <v>72</v>
      </c>
      <c r="E16" s="7">
        <v>322</v>
      </c>
      <c r="F16" s="7">
        <v>302</v>
      </c>
      <c r="G16" s="7">
        <v>303</v>
      </c>
      <c r="H16" s="7">
        <v>284</v>
      </c>
      <c r="I16" s="7">
        <v>306</v>
      </c>
      <c r="J16" s="7">
        <v>702</v>
      </c>
      <c r="K16" s="7">
        <v>687</v>
      </c>
      <c r="L16" s="7">
        <v>713</v>
      </c>
      <c r="M16" s="7">
        <v>682</v>
      </c>
      <c r="N16" s="7">
        <v>780</v>
      </c>
      <c r="O16" s="7">
        <v>157789</v>
      </c>
      <c r="P16" s="7">
        <v>187182</v>
      </c>
      <c r="Q16" s="7">
        <v>291044</v>
      </c>
      <c r="R16" s="7">
        <v>423662</v>
      </c>
      <c r="S16" s="7">
        <v>648032</v>
      </c>
    </row>
    <row r="17" spans="2:19" ht="12" customHeight="1">
      <c r="B17" s="3"/>
      <c r="C17" s="6"/>
      <c r="D17" s="5" t="s">
        <v>73</v>
      </c>
      <c r="E17" s="7">
        <v>134</v>
      </c>
      <c r="F17" s="7">
        <v>139</v>
      </c>
      <c r="G17" s="7">
        <v>138</v>
      </c>
      <c r="H17" s="7">
        <v>139</v>
      </c>
      <c r="I17" s="7">
        <v>180</v>
      </c>
      <c r="J17" s="7">
        <v>336</v>
      </c>
      <c r="K17" s="7">
        <v>386</v>
      </c>
      <c r="L17" s="7">
        <v>374</v>
      </c>
      <c r="M17" s="7">
        <v>379</v>
      </c>
      <c r="N17" s="7">
        <v>491</v>
      </c>
      <c r="O17" s="7">
        <v>115120</v>
      </c>
      <c r="P17" s="7">
        <v>150954</v>
      </c>
      <c r="Q17" s="7">
        <v>163563</v>
      </c>
      <c r="R17" s="7">
        <v>245044</v>
      </c>
      <c r="S17" s="7">
        <v>326278</v>
      </c>
    </row>
    <row r="18" spans="2:19" ht="12" customHeight="1">
      <c r="B18" s="3"/>
      <c r="C18" s="6"/>
      <c r="D18" s="5" t="s">
        <v>74</v>
      </c>
      <c r="E18" s="7">
        <v>150</v>
      </c>
      <c r="F18" s="7">
        <v>163</v>
      </c>
      <c r="G18" s="7">
        <v>160</v>
      </c>
      <c r="H18" s="7">
        <v>174</v>
      </c>
      <c r="I18" s="7">
        <v>216</v>
      </c>
      <c r="J18" s="7">
        <v>351</v>
      </c>
      <c r="K18" s="7">
        <v>394</v>
      </c>
      <c r="L18" s="7">
        <v>509</v>
      </c>
      <c r="M18" s="7">
        <v>607</v>
      </c>
      <c r="N18" s="7">
        <v>796</v>
      </c>
      <c r="O18" s="7">
        <v>120545</v>
      </c>
      <c r="P18" s="7">
        <v>172860</v>
      </c>
      <c r="Q18" s="7">
        <v>268817</v>
      </c>
      <c r="R18" s="7">
        <v>428129</v>
      </c>
      <c r="S18" s="7">
        <v>635022</v>
      </c>
    </row>
    <row r="19" spans="2:19" ht="12" customHeight="1">
      <c r="B19" s="3"/>
      <c r="C19" s="6"/>
      <c r="D19" s="5" t="s">
        <v>75</v>
      </c>
      <c r="E19" s="7">
        <v>187</v>
      </c>
      <c r="F19" s="7">
        <v>174</v>
      </c>
      <c r="G19" s="7">
        <v>180</v>
      </c>
      <c r="H19" s="7">
        <v>220</v>
      </c>
      <c r="I19" s="7">
        <v>304</v>
      </c>
      <c r="J19" s="7">
        <v>600</v>
      </c>
      <c r="K19" s="7">
        <v>558</v>
      </c>
      <c r="L19" s="7">
        <v>606</v>
      </c>
      <c r="M19" s="7">
        <v>698</v>
      </c>
      <c r="N19" s="7">
        <v>943</v>
      </c>
      <c r="O19" s="7">
        <v>223903</v>
      </c>
      <c r="P19" s="7">
        <v>221103</v>
      </c>
      <c r="Q19" s="7">
        <v>307470</v>
      </c>
      <c r="R19" s="7">
        <v>471143</v>
      </c>
      <c r="S19" s="7">
        <v>748985</v>
      </c>
    </row>
    <row r="20" spans="2:19" ht="12" customHeight="1">
      <c r="B20" s="3"/>
      <c r="C20" s="6"/>
      <c r="D20" s="5" t="s">
        <v>76</v>
      </c>
      <c r="E20" s="7">
        <v>33</v>
      </c>
      <c r="F20" s="7">
        <v>28</v>
      </c>
      <c r="G20" s="7">
        <v>27</v>
      </c>
      <c r="H20" s="7">
        <v>28</v>
      </c>
      <c r="I20" s="7">
        <v>38</v>
      </c>
      <c r="J20" s="7">
        <v>61</v>
      </c>
      <c r="K20" s="7">
        <v>49</v>
      </c>
      <c r="L20" s="7">
        <v>45</v>
      </c>
      <c r="M20" s="7">
        <v>50</v>
      </c>
      <c r="N20" s="7">
        <v>100</v>
      </c>
      <c r="O20" s="7">
        <v>10660</v>
      </c>
      <c r="P20" s="7">
        <v>8398</v>
      </c>
      <c r="Q20" s="7">
        <v>11210</v>
      </c>
      <c r="R20" s="7">
        <v>17884</v>
      </c>
      <c r="S20" s="7">
        <v>40795</v>
      </c>
    </row>
    <row r="21" spans="2:19" ht="12" customHeight="1">
      <c r="B21" s="3"/>
      <c r="C21" s="6"/>
      <c r="D21" s="5" t="s">
        <v>77</v>
      </c>
      <c r="E21" s="7">
        <v>51</v>
      </c>
      <c r="F21" s="7">
        <v>54</v>
      </c>
      <c r="G21" s="7">
        <v>42</v>
      </c>
      <c r="H21" s="7">
        <v>43</v>
      </c>
      <c r="I21" s="7">
        <v>43</v>
      </c>
      <c r="J21" s="7">
        <v>90</v>
      </c>
      <c r="K21" s="7">
        <v>80</v>
      </c>
      <c r="L21" s="7">
        <v>68</v>
      </c>
      <c r="M21" s="7">
        <v>74</v>
      </c>
      <c r="N21" s="7">
        <v>88</v>
      </c>
      <c r="O21" s="7">
        <v>11124</v>
      </c>
      <c r="P21" s="7">
        <v>10720</v>
      </c>
      <c r="Q21" s="7">
        <v>19908</v>
      </c>
      <c r="R21" s="7">
        <v>35779</v>
      </c>
      <c r="S21" s="7">
        <v>49681</v>
      </c>
    </row>
    <row r="22" spans="2:19" ht="12" customHeight="1">
      <c r="B22" s="11"/>
      <c r="C22" s="24" t="s">
        <v>78</v>
      </c>
      <c r="D22" s="13"/>
      <c r="E22" s="8">
        <f aca="true" t="shared" si="3" ref="E22:R22">SUM(E23:E30)</f>
        <v>901</v>
      </c>
      <c r="F22" s="8">
        <f t="shared" si="3"/>
        <v>908</v>
      </c>
      <c r="G22" s="8">
        <f t="shared" si="3"/>
        <v>886</v>
      </c>
      <c r="H22" s="8">
        <f t="shared" si="3"/>
        <v>866</v>
      </c>
      <c r="I22" s="8">
        <v>1113</v>
      </c>
      <c r="J22" s="8">
        <f t="shared" si="3"/>
        <v>2198</v>
      </c>
      <c r="K22" s="8">
        <f t="shared" si="3"/>
        <v>2119</v>
      </c>
      <c r="L22" s="8">
        <f t="shared" si="3"/>
        <v>2169</v>
      </c>
      <c r="M22" s="8">
        <f t="shared" si="3"/>
        <v>2248</v>
      </c>
      <c r="N22" s="8">
        <v>3037</v>
      </c>
      <c r="O22" s="8">
        <f t="shared" si="3"/>
        <v>539231</v>
      </c>
      <c r="P22" s="8">
        <f t="shared" si="3"/>
        <v>624394</v>
      </c>
      <c r="Q22" s="8">
        <f t="shared" si="3"/>
        <v>827531</v>
      </c>
      <c r="R22" s="8">
        <f t="shared" si="3"/>
        <v>1195756</v>
      </c>
      <c r="S22" s="8">
        <v>1778810</v>
      </c>
    </row>
    <row r="23" spans="2:19" ht="12" customHeight="1">
      <c r="B23" s="3"/>
      <c r="C23" s="6"/>
      <c r="D23" s="5" t="s">
        <v>79</v>
      </c>
      <c r="E23" s="7">
        <v>40</v>
      </c>
      <c r="F23" s="7">
        <v>42</v>
      </c>
      <c r="G23" s="7">
        <v>42</v>
      </c>
      <c r="H23" s="7">
        <v>40</v>
      </c>
      <c r="I23" s="7">
        <v>47</v>
      </c>
      <c r="J23" s="7">
        <v>53</v>
      </c>
      <c r="K23" s="7">
        <v>65</v>
      </c>
      <c r="L23" s="7">
        <v>70</v>
      </c>
      <c r="M23" s="7">
        <v>63</v>
      </c>
      <c r="N23" s="7">
        <v>93</v>
      </c>
      <c r="O23" s="7">
        <v>9197</v>
      </c>
      <c r="P23" s="7">
        <v>10071</v>
      </c>
      <c r="Q23" s="7">
        <v>14308</v>
      </c>
      <c r="R23" s="7">
        <v>25095</v>
      </c>
      <c r="S23" s="7">
        <v>43586</v>
      </c>
    </row>
    <row r="24" spans="2:19" ht="12" customHeight="1">
      <c r="B24" s="3"/>
      <c r="C24" s="6"/>
      <c r="D24" s="5" t="s">
        <v>80</v>
      </c>
      <c r="E24" s="7">
        <v>146</v>
      </c>
      <c r="F24" s="7">
        <v>136</v>
      </c>
      <c r="G24" s="7">
        <v>140</v>
      </c>
      <c r="H24" s="7">
        <v>127</v>
      </c>
      <c r="I24" s="7">
        <v>151</v>
      </c>
      <c r="J24" s="7">
        <v>373</v>
      </c>
      <c r="K24" s="7">
        <v>278</v>
      </c>
      <c r="L24" s="7">
        <v>326</v>
      </c>
      <c r="M24" s="7">
        <v>360</v>
      </c>
      <c r="N24" s="7">
        <v>409</v>
      </c>
      <c r="O24" s="7">
        <v>75733</v>
      </c>
      <c r="P24" s="7">
        <v>79134</v>
      </c>
      <c r="Q24" s="7">
        <v>126983</v>
      </c>
      <c r="R24" s="7">
        <v>174750</v>
      </c>
      <c r="S24" s="7">
        <v>227712</v>
      </c>
    </row>
    <row r="25" spans="2:19" ht="12" customHeight="1">
      <c r="B25" s="3"/>
      <c r="C25" s="6"/>
      <c r="D25" s="5" t="s">
        <v>81</v>
      </c>
      <c r="E25" s="7">
        <v>86</v>
      </c>
      <c r="F25" s="7">
        <v>88</v>
      </c>
      <c r="G25" s="7">
        <v>84</v>
      </c>
      <c r="H25" s="7">
        <v>87</v>
      </c>
      <c r="I25" s="7">
        <v>106</v>
      </c>
      <c r="J25" s="7">
        <v>183</v>
      </c>
      <c r="K25" s="7">
        <v>199</v>
      </c>
      <c r="L25" s="7">
        <v>179</v>
      </c>
      <c r="M25" s="7">
        <v>258</v>
      </c>
      <c r="N25" s="7">
        <v>324</v>
      </c>
      <c r="O25" s="7">
        <v>46408</v>
      </c>
      <c r="P25" s="7">
        <v>57305</v>
      </c>
      <c r="Q25" s="7">
        <v>69250</v>
      </c>
      <c r="R25" s="7">
        <v>126303</v>
      </c>
      <c r="S25" s="7">
        <v>173495</v>
      </c>
    </row>
    <row r="26" spans="2:19" ht="12" customHeight="1">
      <c r="B26" s="3"/>
      <c r="C26" s="6"/>
      <c r="D26" s="5" t="s">
        <v>82</v>
      </c>
      <c r="E26" s="7">
        <v>32</v>
      </c>
      <c r="F26" s="7">
        <v>35</v>
      </c>
      <c r="G26" s="7">
        <v>37</v>
      </c>
      <c r="H26" s="7">
        <v>38</v>
      </c>
      <c r="I26" s="7">
        <v>38</v>
      </c>
      <c r="J26" s="7">
        <v>57</v>
      </c>
      <c r="K26" s="7">
        <v>63</v>
      </c>
      <c r="L26" s="7">
        <v>76</v>
      </c>
      <c r="M26" s="7">
        <v>72</v>
      </c>
      <c r="N26" s="7">
        <v>69</v>
      </c>
      <c r="O26" s="7">
        <v>7875</v>
      </c>
      <c r="P26" s="7">
        <v>9640</v>
      </c>
      <c r="Q26" s="7">
        <v>13770</v>
      </c>
      <c r="R26" s="7">
        <v>21080</v>
      </c>
      <c r="S26" s="7">
        <v>19520</v>
      </c>
    </row>
    <row r="27" spans="2:19" ht="12" customHeight="1">
      <c r="B27" s="3"/>
      <c r="C27" s="6"/>
      <c r="D27" s="5" t="s">
        <v>83</v>
      </c>
      <c r="E27" s="7">
        <v>160</v>
      </c>
      <c r="F27" s="7">
        <v>166</v>
      </c>
      <c r="G27" s="7">
        <v>168</v>
      </c>
      <c r="H27" s="7">
        <v>162</v>
      </c>
      <c r="I27" s="7">
        <v>191</v>
      </c>
      <c r="J27" s="7">
        <v>382</v>
      </c>
      <c r="K27" s="7">
        <v>388</v>
      </c>
      <c r="L27" s="7">
        <v>413</v>
      </c>
      <c r="M27" s="7">
        <v>443</v>
      </c>
      <c r="N27" s="7">
        <v>499</v>
      </c>
      <c r="O27" s="7">
        <v>96942</v>
      </c>
      <c r="P27" s="7">
        <v>122184</v>
      </c>
      <c r="Q27" s="7">
        <v>149812</v>
      </c>
      <c r="R27" s="7">
        <v>220105</v>
      </c>
      <c r="S27" s="7">
        <v>355390</v>
      </c>
    </row>
    <row r="28" spans="2:19" ht="12" customHeight="1">
      <c r="B28" s="3"/>
      <c r="C28" s="6"/>
      <c r="D28" s="5" t="s">
        <v>84</v>
      </c>
      <c r="E28" s="7">
        <v>205</v>
      </c>
      <c r="F28" s="7">
        <v>219</v>
      </c>
      <c r="G28" s="7">
        <v>205</v>
      </c>
      <c r="H28" s="7">
        <v>206</v>
      </c>
      <c r="I28" s="7">
        <v>321</v>
      </c>
      <c r="J28" s="7">
        <v>664</v>
      </c>
      <c r="K28" s="7">
        <v>672</v>
      </c>
      <c r="L28" s="7">
        <v>651</v>
      </c>
      <c r="M28" s="7">
        <v>605</v>
      </c>
      <c r="N28" s="7">
        <v>959</v>
      </c>
      <c r="O28" s="7">
        <v>178592</v>
      </c>
      <c r="P28" s="7">
        <v>227035</v>
      </c>
      <c r="Q28" s="7">
        <v>281980</v>
      </c>
      <c r="R28" s="7">
        <v>342021</v>
      </c>
      <c r="S28" s="7">
        <v>489021</v>
      </c>
    </row>
    <row r="29" spans="2:19" ht="12" customHeight="1">
      <c r="B29" s="3"/>
      <c r="C29" s="6"/>
      <c r="D29" s="5" t="s">
        <v>85</v>
      </c>
      <c r="E29" s="7">
        <v>142</v>
      </c>
      <c r="F29" s="7">
        <v>133</v>
      </c>
      <c r="G29" s="7">
        <v>136</v>
      </c>
      <c r="H29" s="7">
        <v>135</v>
      </c>
      <c r="I29" s="7">
        <v>191</v>
      </c>
      <c r="J29" s="7">
        <v>319</v>
      </c>
      <c r="K29" s="7">
        <v>313</v>
      </c>
      <c r="L29" s="7">
        <v>322</v>
      </c>
      <c r="M29" s="7">
        <v>327</v>
      </c>
      <c r="N29" s="7">
        <v>544</v>
      </c>
      <c r="O29" s="7">
        <v>75518</v>
      </c>
      <c r="P29" s="7">
        <v>96983</v>
      </c>
      <c r="Q29" s="7">
        <v>119940</v>
      </c>
      <c r="R29" s="7">
        <v>221666</v>
      </c>
      <c r="S29" s="7">
        <v>390356</v>
      </c>
    </row>
    <row r="30" spans="2:19" ht="12" customHeight="1">
      <c r="B30" s="3"/>
      <c r="C30" s="6"/>
      <c r="D30" s="5" t="s">
        <v>86</v>
      </c>
      <c r="E30" s="7">
        <v>90</v>
      </c>
      <c r="F30" s="7">
        <v>89</v>
      </c>
      <c r="G30" s="7">
        <v>74</v>
      </c>
      <c r="H30" s="7">
        <v>71</v>
      </c>
      <c r="I30" s="7">
        <v>68</v>
      </c>
      <c r="J30" s="7">
        <v>167</v>
      </c>
      <c r="K30" s="7">
        <v>141</v>
      </c>
      <c r="L30" s="7">
        <v>132</v>
      </c>
      <c r="M30" s="7">
        <v>120</v>
      </c>
      <c r="N30" s="7">
        <v>140</v>
      </c>
      <c r="O30" s="7">
        <v>48966</v>
      </c>
      <c r="P30" s="7">
        <v>22042</v>
      </c>
      <c r="Q30" s="7">
        <v>51488</v>
      </c>
      <c r="R30" s="7">
        <v>64736</v>
      </c>
      <c r="S30" s="7">
        <v>79730</v>
      </c>
    </row>
    <row r="31" spans="2:19" ht="12" customHeight="1">
      <c r="B31" s="11"/>
      <c r="C31" s="24" t="s">
        <v>87</v>
      </c>
      <c r="D31" s="13"/>
      <c r="E31" s="8">
        <f aca="true" t="shared" si="4" ref="E31:R31">SUM(E32:E35)</f>
        <v>826</v>
      </c>
      <c r="F31" s="8">
        <f t="shared" si="4"/>
        <v>850</v>
      </c>
      <c r="G31" s="8">
        <f t="shared" si="4"/>
        <v>824</v>
      </c>
      <c r="H31" s="8">
        <f t="shared" si="4"/>
        <v>768</v>
      </c>
      <c r="I31" s="8">
        <v>924</v>
      </c>
      <c r="J31" s="8">
        <f t="shared" si="4"/>
        <v>2101</v>
      </c>
      <c r="K31" s="8">
        <f t="shared" si="4"/>
        <v>2143</v>
      </c>
      <c r="L31" s="8">
        <f t="shared" si="4"/>
        <v>2189</v>
      </c>
      <c r="M31" s="8">
        <f t="shared" si="4"/>
        <v>2026</v>
      </c>
      <c r="N31" s="8">
        <v>2554</v>
      </c>
      <c r="O31" s="8">
        <f t="shared" si="4"/>
        <v>636360</v>
      </c>
      <c r="P31" s="8">
        <f t="shared" si="4"/>
        <v>820187</v>
      </c>
      <c r="Q31" s="8">
        <f t="shared" si="4"/>
        <v>1089886</v>
      </c>
      <c r="R31" s="8">
        <f t="shared" si="4"/>
        <v>1415650</v>
      </c>
      <c r="S31" s="8">
        <v>2427864</v>
      </c>
    </row>
    <row r="32" spans="2:19" ht="12" customHeight="1">
      <c r="B32" s="3"/>
      <c r="C32" s="6"/>
      <c r="D32" s="5" t="s">
        <v>88</v>
      </c>
      <c r="E32" s="7">
        <v>88</v>
      </c>
      <c r="F32" s="7">
        <v>99</v>
      </c>
      <c r="G32" s="7">
        <v>100</v>
      </c>
      <c r="H32" s="7">
        <v>97</v>
      </c>
      <c r="I32" s="7">
        <v>118</v>
      </c>
      <c r="J32" s="7">
        <v>211</v>
      </c>
      <c r="K32" s="7">
        <v>250</v>
      </c>
      <c r="L32" s="7">
        <v>260</v>
      </c>
      <c r="M32" s="7">
        <v>244</v>
      </c>
      <c r="N32" s="7">
        <v>339</v>
      </c>
      <c r="O32" s="7">
        <v>58501</v>
      </c>
      <c r="P32" s="7">
        <v>77905</v>
      </c>
      <c r="Q32" s="7">
        <v>102919</v>
      </c>
      <c r="R32" s="7">
        <v>136070</v>
      </c>
      <c r="S32" s="7">
        <v>206766</v>
      </c>
    </row>
    <row r="33" spans="2:19" ht="12" customHeight="1">
      <c r="B33" s="3"/>
      <c r="C33" s="6"/>
      <c r="D33" s="5" t="s">
        <v>62</v>
      </c>
      <c r="E33" s="7">
        <v>98</v>
      </c>
      <c r="F33" s="7">
        <v>101</v>
      </c>
      <c r="G33" s="7">
        <v>100</v>
      </c>
      <c r="H33" s="7">
        <v>102</v>
      </c>
      <c r="I33" s="7">
        <v>111</v>
      </c>
      <c r="J33" s="7">
        <v>237</v>
      </c>
      <c r="K33" s="7">
        <v>261</v>
      </c>
      <c r="L33" s="7">
        <v>241</v>
      </c>
      <c r="M33" s="7">
        <v>256</v>
      </c>
      <c r="N33" s="7">
        <v>318</v>
      </c>
      <c r="O33" s="7">
        <v>81632</v>
      </c>
      <c r="P33" s="7">
        <v>95706</v>
      </c>
      <c r="Q33" s="7">
        <v>124460</v>
      </c>
      <c r="R33" s="7">
        <v>121664</v>
      </c>
      <c r="S33" s="7">
        <v>272941</v>
      </c>
    </row>
    <row r="34" spans="2:19" ht="12" customHeight="1">
      <c r="B34" s="3"/>
      <c r="C34" s="6"/>
      <c r="D34" s="5" t="s">
        <v>89</v>
      </c>
      <c r="E34" s="7">
        <v>472</v>
      </c>
      <c r="F34" s="7">
        <v>485</v>
      </c>
      <c r="G34" s="7">
        <v>469</v>
      </c>
      <c r="H34" s="7">
        <v>423</v>
      </c>
      <c r="I34" s="7">
        <v>506</v>
      </c>
      <c r="J34" s="7">
        <v>1315</v>
      </c>
      <c r="K34" s="7">
        <v>1299</v>
      </c>
      <c r="L34" s="7">
        <v>1346</v>
      </c>
      <c r="M34" s="7">
        <v>1192</v>
      </c>
      <c r="N34" s="7">
        <v>1418</v>
      </c>
      <c r="O34" s="7">
        <v>416707</v>
      </c>
      <c r="P34" s="7">
        <v>550353</v>
      </c>
      <c r="Q34" s="7">
        <v>739726</v>
      </c>
      <c r="R34" s="7">
        <v>983559</v>
      </c>
      <c r="S34" s="7">
        <v>1635204</v>
      </c>
    </row>
    <row r="35" spans="2:19" ht="12" customHeight="1">
      <c r="B35" s="3"/>
      <c r="C35" s="6"/>
      <c r="D35" s="5" t="s">
        <v>90</v>
      </c>
      <c r="E35" s="7">
        <v>168</v>
      </c>
      <c r="F35" s="7">
        <v>165</v>
      </c>
      <c r="G35" s="7">
        <v>155</v>
      </c>
      <c r="H35" s="7">
        <v>146</v>
      </c>
      <c r="I35" s="7">
        <v>189</v>
      </c>
      <c r="J35" s="7">
        <v>338</v>
      </c>
      <c r="K35" s="7">
        <v>333</v>
      </c>
      <c r="L35" s="7">
        <v>342</v>
      </c>
      <c r="M35" s="7">
        <v>334</v>
      </c>
      <c r="N35" s="7">
        <v>479</v>
      </c>
      <c r="O35" s="7">
        <v>79520</v>
      </c>
      <c r="P35" s="7">
        <v>96223</v>
      </c>
      <c r="Q35" s="7">
        <v>122781</v>
      </c>
      <c r="R35" s="7">
        <v>174357</v>
      </c>
      <c r="S35" s="7">
        <v>312953</v>
      </c>
    </row>
    <row r="36" spans="2:19" ht="12" customHeight="1">
      <c r="B36" s="11"/>
      <c r="C36" s="24" t="s">
        <v>91</v>
      </c>
      <c r="D36" s="13"/>
      <c r="E36" s="8">
        <f aca="true" t="shared" si="5" ref="E36:R36">SUM(E37:E40)</f>
        <v>629</v>
      </c>
      <c r="F36" s="8">
        <f t="shared" si="5"/>
        <v>627</v>
      </c>
      <c r="G36" s="8">
        <f t="shared" si="5"/>
        <v>623</v>
      </c>
      <c r="H36" s="8">
        <f t="shared" si="5"/>
        <v>627</v>
      </c>
      <c r="I36" s="8">
        <v>807</v>
      </c>
      <c r="J36" s="8">
        <f t="shared" si="5"/>
        <v>1650</v>
      </c>
      <c r="K36" s="8">
        <f t="shared" si="5"/>
        <v>1734</v>
      </c>
      <c r="L36" s="8">
        <f t="shared" si="5"/>
        <v>1810</v>
      </c>
      <c r="M36" s="8">
        <f t="shared" si="5"/>
        <v>1763</v>
      </c>
      <c r="N36" s="8">
        <v>2462</v>
      </c>
      <c r="O36" s="8">
        <f t="shared" si="5"/>
        <v>488996</v>
      </c>
      <c r="P36" s="8">
        <f t="shared" si="5"/>
        <v>616140</v>
      </c>
      <c r="Q36" s="8">
        <f t="shared" si="5"/>
        <v>855840</v>
      </c>
      <c r="R36" s="8">
        <f t="shared" si="5"/>
        <v>1222505</v>
      </c>
      <c r="S36" s="8">
        <v>2500914</v>
      </c>
    </row>
    <row r="37" spans="2:19" ht="12" customHeight="1">
      <c r="B37" s="3"/>
      <c r="C37" s="6"/>
      <c r="D37" s="5" t="s">
        <v>92</v>
      </c>
      <c r="E37" s="7">
        <v>259</v>
      </c>
      <c r="F37" s="7">
        <v>257</v>
      </c>
      <c r="G37" s="7">
        <v>244</v>
      </c>
      <c r="H37" s="7">
        <v>244</v>
      </c>
      <c r="I37" s="7">
        <v>276</v>
      </c>
      <c r="J37" s="7">
        <v>801</v>
      </c>
      <c r="K37" s="7">
        <v>796</v>
      </c>
      <c r="L37" s="7">
        <v>770</v>
      </c>
      <c r="M37" s="7">
        <v>713</v>
      </c>
      <c r="N37" s="7">
        <v>903</v>
      </c>
      <c r="O37" s="7">
        <v>222277</v>
      </c>
      <c r="P37" s="7">
        <v>290265</v>
      </c>
      <c r="Q37" s="7">
        <v>351429</v>
      </c>
      <c r="R37" s="7">
        <v>509580</v>
      </c>
      <c r="S37" s="7">
        <v>741898</v>
      </c>
    </row>
    <row r="38" spans="2:19" ht="12" customHeight="1">
      <c r="B38" s="3"/>
      <c r="C38" s="6"/>
      <c r="D38" s="5" t="s">
        <v>93</v>
      </c>
      <c r="E38" s="7">
        <v>196</v>
      </c>
      <c r="F38" s="7">
        <v>192</v>
      </c>
      <c r="G38" s="7">
        <v>196</v>
      </c>
      <c r="H38" s="7">
        <v>190</v>
      </c>
      <c r="I38" s="7">
        <v>237</v>
      </c>
      <c r="J38" s="7">
        <v>428</v>
      </c>
      <c r="K38" s="7">
        <v>453</v>
      </c>
      <c r="L38" s="7">
        <v>501</v>
      </c>
      <c r="M38" s="7">
        <v>508</v>
      </c>
      <c r="N38" s="7">
        <v>641</v>
      </c>
      <c r="O38" s="7">
        <v>113702</v>
      </c>
      <c r="P38" s="7">
        <v>127130</v>
      </c>
      <c r="Q38" s="7">
        <v>258455</v>
      </c>
      <c r="R38" s="7">
        <v>374277</v>
      </c>
      <c r="S38" s="7">
        <v>722230</v>
      </c>
    </row>
    <row r="39" spans="2:19" ht="12" customHeight="1">
      <c r="B39" s="3"/>
      <c r="C39" s="6"/>
      <c r="D39" s="5" t="s">
        <v>94</v>
      </c>
      <c r="E39" s="7">
        <v>107</v>
      </c>
      <c r="F39" s="7">
        <v>105</v>
      </c>
      <c r="G39" s="7">
        <v>102</v>
      </c>
      <c r="H39" s="7">
        <v>104</v>
      </c>
      <c r="I39" s="7">
        <v>143</v>
      </c>
      <c r="J39" s="7">
        <v>266</v>
      </c>
      <c r="K39" s="7">
        <v>298</v>
      </c>
      <c r="L39" s="7">
        <v>294</v>
      </c>
      <c r="M39" s="7">
        <v>278</v>
      </c>
      <c r="N39" s="7">
        <v>419</v>
      </c>
      <c r="O39" s="7">
        <v>107397</v>
      </c>
      <c r="P39" s="7">
        <v>133786</v>
      </c>
      <c r="Q39" s="7">
        <v>150647</v>
      </c>
      <c r="R39" s="7">
        <v>165752</v>
      </c>
      <c r="S39" s="7">
        <v>333889</v>
      </c>
    </row>
    <row r="40" spans="2:19" ht="12" customHeight="1">
      <c r="B40" s="3"/>
      <c r="C40" s="6"/>
      <c r="D40" s="5" t="s">
        <v>95</v>
      </c>
      <c r="E40" s="7">
        <v>67</v>
      </c>
      <c r="F40" s="7">
        <v>73</v>
      </c>
      <c r="G40" s="7">
        <v>81</v>
      </c>
      <c r="H40" s="7">
        <v>89</v>
      </c>
      <c r="I40" s="7">
        <v>151</v>
      </c>
      <c r="J40" s="7">
        <v>155</v>
      </c>
      <c r="K40" s="7">
        <v>187</v>
      </c>
      <c r="L40" s="7">
        <v>245</v>
      </c>
      <c r="M40" s="7">
        <v>264</v>
      </c>
      <c r="N40" s="7">
        <v>499</v>
      </c>
      <c r="O40" s="7">
        <v>45620</v>
      </c>
      <c r="P40" s="7">
        <v>64959</v>
      </c>
      <c r="Q40" s="7">
        <v>95309</v>
      </c>
      <c r="R40" s="7">
        <v>172896</v>
      </c>
      <c r="S40" s="7">
        <v>702897</v>
      </c>
    </row>
    <row r="41" spans="2:19" ht="12" customHeight="1">
      <c r="B41" s="11"/>
      <c r="C41" s="24" t="s">
        <v>96</v>
      </c>
      <c r="D41" s="13"/>
      <c r="E41" s="8">
        <f aca="true" t="shared" si="6" ref="E41:R41">SUM(E42)</f>
        <v>467</v>
      </c>
      <c r="F41" s="8">
        <f t="shared" si="6"/>
        <v>445</v>
      </c>
      <c r="G41" s="8">
        <f t="shared" si="6"/>
        <v>446</v>
      </c>
      <c r="H41" s="8">
        <f t="shared" si="6"/>
        <v>458</v>
      </c>
      <c r="I41" s="8">
        <v>549</v>
      </c>
      <c r="J41" s="8">
        <f t="shared" si="6"/>
        <v>1492</v>
      </c>
      <c r="K41" s="8">
        <f t="shared" si="6"/>
        <v>1456</v>
      </c>
      <c r="L41" s="8">
        <f t="shared" si="6"/>
        <v>1483</v>
      </c>
      <c r="M41" s="8">
        <f t="shared" si="6"/>
        <v>1505</v>
      </c>
      <c r="N41" s="8">
        <v>1777</v>
      </c>
      <c r="O41" s="8">
        <f t="shared" si="6"/>
        <v>522576</v>
      </c>
      <c r="P41" s="8">
        <f t="shared" si="6"/>
        <v>653279</v>
      </c>
      <c r="Q41" s="8">
        <f t="shared" si="6"/>
        <v>852408</v>
      </c>
      <c r="R41" s="8">
        <f t="shared" si="6"/>
        <v>1141892</v>
      </c>
      <c r="S41" s="8">
        <v>1577693</v>
      </c>
    </row>
    <row r="42" spans="2:19" ht="12" customHeight="1">
      <c r="B42" s="3"/>
      <c r="C42" s="6"/>
      <c r="D42" s="5" t="s">
        <v>97</v>
      </c>
      <c r="E42" s="7">
        <v>467</v>
      </c>
      <c r="F42" s="7">
        <v>445</v>
      </c>
      <c r="G42" s="7">
        <v>446</v>
      </c>
      <c r="H42" s="7">
        <v>458</v>
      </c>
      <c r="I42" s="7">
        <v>549</v>
      </c>
      <c r="J42" s="7">
        <v>1492</v>
      </c>
      <c r="K42" s="7">
        <v>1456</v>
      </c>
      <c r="L42" s="7">
        <v>1483</v>
      </c>
      <c r="M42" s="7">
        <v>1505</v>
      </c>
      <c r="N42" s="7">
        <v>1777</v>
      </c>
      <c r="O42" s="7">
        <v>522576</v>
      </c>
      <c r="P42" s="7">
        <v>653279</v>
      </c>
      <c r="Q42" s="7">
        <v>852408</v>
      </c>
      <c r="R42" s="7">
        <v>1141892</v>
      </c>
      <c r="S42" s="7">
        <v>1577693</v>
      </c>
    </row>
    <row r="43" spans="2:19" ht="12" customHeight="1">
      <c r="B43" s="11"/>
      <c r="C43" s="24" t="s">
        <v>98</v>
      </c>
      <c r="D43" s="13"/>
      <c r="E43" s="8">
        <f aca="true" t="shared" si="7" ref="E43:R43">SUM(E44:E48)</f>
        <v>1070</v>
      </c>
      <c r="F43" s="8">
        <f t="shared" si="7"/>
        <v>1079</v>
      </c>
      <c r="G43" s="8">
        <f t="shared" si="7"/>
        <v>1053</v>
      </c>
      <c r="H43" s="8">
        <f t="shared" si="7"/>
        <v>1058</v>
      </c>
      <c r="I43" s="8">
        <v>1326</v>
      </c>
      <c r="J43" s="8">
        <f t="shared" si="7"/>
        <v>2570</v>
      </c>
      <c r="K43" s="8">
        <f t="shared" si="7"/>
        <v>2897</v>
      </c>
      <c r="L43" s="8">
        <f t="shared" si="7"/>
        <v>3194</v>
      </c>
      <c r="M43" s="8">
        <f t="shared" si="7"/>
        <v>3157</v>
      </c>
      <c r="N43" s="8">
        <v>3967</v>
      </c>
      <c r="O43" s="8">
        <f t="shared" si="7"/>
        <v>926563</v>
      </c>
      <c r="P43" s="8">
        <f t="shared" si="7"/>
        <v>1423718</v>
      </c>
      <c r="Q43" s="8">
        <f t="shared" si="7"/>
        <v>2084430</v>
      </c>
      <c r="R43" s="8">
        <f t="shared" si="7"/>
        <v>2816969</v>
      </c>
      <c r="S43" s="8">
        <v>3803226</v>
      </c>
    </row>
    <row r="44" spans="2:19" ht="12" customHeight="1">
      <c r="B44" s="3"/>
      <c r="C44" s="6"/>
      <c r="D44" s="5" t="s">
        <v>99</v>
      </c>
      <c r="E44" s="7">
        <v>245</v>
      </c>
      <c r="F44" s="7">
        <v>250</v>
      </c>
      <c r="G44" s="7">
        <v>231</v>
      </c>
      <c r="H44" s="7">
        <v>224</v>
      </c>
      <c r="I44" s="7">
        <v>249</v>
      </c>
      <c r="J44" s="7">
        <v>534</v>
      </c>
      <c r="K44" s="7">
        <v>561</v>
      </c>
      <c r="L44" s="7">
        <v>535</v>
      </c>
      <c r="M44" s="7">
        <v>547</v>
      </c>
      <c r="N44" s="7">
        <v>601</v>
      </c>
      <c r="O44" s="7">
        <v>110008</v>
      </c>
      <c r="P44" s="7">
        <v>141197</v>
      </c>
      <c r="Q44" s="7">
        <v>244885</v>
      </c>
      <c r="R44" s="7">
        <v>260655</v>
      </c>
      <c r="S44" s="7">
        <v>399124</v>
      </c>
    </row>
    <row r="45" spans="2:19" ht="12" customHeight="1">
      <c r="B45" s="3"/>
      <c r="C45" s="6"/>
      <c r="D45" s="5" t="s">
        <v>47</v>
      </c>
      <c r="E45" s="7">
        <v>88</v>
      </c>
      <c r="F45" s="7">
        <v>84</v>
      </c>
      <c r="G45" s="7">
        <v>81</v>
      </c>
      <c r="H45" s="7">
        <v>87</v>
      </c>
      <c r="I45" s="7">
        <v>98</v>
      </c>
      <c r="J45" s="7">
        <v>214</v>
      </c>
      <c r="K45" s="7">
        <v>225</v>
      </c>
      <c r="L45" s="7">
        <v>191</v>
      </c>
      <c r="M45" s="7">
        <v>219</v>
      </c>
      <c r="N45" s="7">
        <v>262</v>
      </c>
      <c r="O45" s="7">
        <v>65361</v>
      </c>
      <c r="P45" s="7">
        <v>85896</v>
      </c>
      <c r="Q45" s="7">
        <v>87451</v>
      </c>
      <c r="R45" s="7">
        <v>125835</v>
      </c>
      <c r="S45" s="7">
        <v>200146</v>
      </c>
    </row>
    <row r="46" spans="2:19" ht="12" customHeight="1">
      <c r="B46" s="3"/>
      <c r="C46" s="6"/>
      <c r="D46" s="5" t="s">
        <v>100</v>
      </c>
      <c r="E46" s="7">
        <v>139</v>
      </c>
      <c r="F46" s="7">
        <v>125</v>
      </c>
      <c r="G46" s="7">
        <v>121</v>
      </c>
      <c r="H46" s="7">
        <v>120</v>
      </c>
      <c r="I46" s="7">
        <v>130</v>
      </c>
      <c r="J46" s="7">
        <v>294</v>
      </c>
      <c r="K46" s="7">
        <v>288</v>
      </c>
      <c r="L46" s="7">
        <v>302</v>
      </c>
      <c r="M46" s="7">
        <v>308</v>
      </c>
      <c r="N46" s="7">
        <v>340</v>
      </c>
      <c r="O46" s="7">
        <v>79220</v>
      </c>
      <c r="P46" s="7">
        <v>122181</v>
      </c>
      <c r="Q46" s="7">
        <v>157606</v>
      </c>
      <c r="R46" s="7">
        <v>220532</v>
      </c>
      <c r="S46" s="7">
        <v>283608</v>
      </c>
    </row>
    <row r="47" spans="2:19" ht="12" customHeight="1">
      <c r="B47" s="3"/>
      <c r="C47" s="6"/>
      <c r="D47" s="5" t="s">
        <v>101</v>
      </c>
      <c r="E47" s="7">
        <v>394</v>
      </c>
      <c r="F47" s="7">
        <v>424</v>
      </c>
      <c r="G47" s="7">
        <v>432</v>
      </c>
      <c r="H47" s="7">
        <v>442</v>
      </c>
      <c r="I47" s="7">
        <v>606</v>
      </c>
      <c r="J47" s="7">
        <v>1133</v>
      </c>
      <c r="K47" s="7">
        <v>1394</v>
      </c>
      <c r="L47" s="7">
        <v>1707</v>
      </c>
      <c r="M47" s="7">
        <v>1620</v>
      </c>
      <c r="N47" s="7">
        <v>2148</v>
      </c>
      <c r="O47" s="7">
        <v>584154</v>
      </c>
      <c r="P47" s="7">
        <v>950394</v>
      </c>
      <c r="Q47" s="7">
        <v>1408931</v>
      </c>
      <c r="R47" s="7">
        <v>1949477</v>
      </c>
      <c r="S47" s="7">
        <v>2562804</v>
      </c>
    </row>
    <row r="48" spans="2:19" ht="12" customHeight="1">
      <c r="B48" s="3"/>
      <c r="C48" s="6"/>
      <c r="D48" s="5" t="s">
        <v>102</v>
      </c>
      <c r="E48" s="7">
        <v>204</v>
      </c>
      <c r="F48" s="7">
        <v>196</v>
      </c>
      <c r="G48" s="7">
        <v>188</v>
      </c>
      <c r="H48" s="7">
        <v>185</v>
      </c>
      <c r="I48" s="7">
        <v>243</v>
      </c>
      <c r="J48" s="7">
        <v>395</v>
      </c>
      <c r="K48" s="7">
        <v>429</v>
      </c>
      <c r="L48" s="7">
        <v>459</v>
      </c>
      <c r="M48" s="7">
        <v>463</v>
      </c>
      <c r="N48" s="7">
        <v>616</v>
      </c>
      <c r="O48" s="7">
        <v>87820</v>
      </c>
      <c r="P48" s="7">
        <v>124050</v>
      </c>
      <c r="Q48" s="7">
        <v>185557</v>
      </c>
      <c r="R48" s="7">
        <v>260470</v>
      </c>
      <c r="S48" s="7">
        <v>357544</v>
      </c>
    </row>
    <row r="50" ht="12" customHeight="1">
      <c r="B50" s="9" t="s">
        <v>53</v>
      </c>
    </row>
  </sheetData>
  <mergeCells count="12">
    <mergeCell ref="C22:D22"/>
    <mergeCell ref="C13:D13"/>
    <mergeCell ref="C11:D11"/>
    <mergeCell ref="C6:D6"/>
    <mergeCell ref="C43:D43"/>
    <mergeCell ref="C41:D41"/>
    <mergeCell ref="C36:D36"/>
    <mergeCell ref="C31:D31"/>
    <mergeCell ref="J3:N3"/>
    <mergeCell ref="O3:S3"/>
    <mergeCell ref="E3:I3"/>
    <mergeCell ref="B3:D4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2003-01-09T00:47:47Z</dcterms:modified>
  <cp:category/>
  <cp:version/>
  <cp:contentType/>
  <cp:contentStatus/>
</cp:coreProperties>
</file>