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32.その他の製造業" sheetId="1" r:id="rId1"/>
  </sheets>
  <definedNames/>
  <calcPr fullCalcOnLoad="1"/>
</workbook>
</file>

<file path=xl/sharedStrings.xml><?xml version="1.0" encoding="utf-8"?>
<sst xmlns="http://schemas.openxmlformats.org/spreadsheetml/2006/main" count="188" uniqueCount="49">
  <si>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</si>
  <si>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</si>
  <si>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</si>
  <si>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</si>
  <si>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</si>
  <si>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</si>
  <si>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</si>
  <si>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</si>
  <si>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</si>
  <si>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</si>
  <si>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</si>
  <si>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</si>
  <si>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</si>
  <si>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</si>
  <si>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</si>
  <si>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</si>
  <si>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</si>
  <si>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</si>
  <si>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</si>
  <si>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</si>
  <si>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</si>
  <si>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</si>
  <si>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</si>
  <si>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</si>
  <si>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</si>
  <si>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</si>
  <si>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</si>
  <si>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</si>
  <si>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</si>
  <si>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</si>
  <si>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</si>
  <si>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</si>
  <si>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</si>
  <si>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</si>
  <si>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</si>
  <si>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</si>
  <si>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</si>
  <si>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</si>
  <si>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</si>
  <si>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</si>
  <si>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132.その他の製造業　（従業者４人以上）（昭和32年工業統計調査）</t>
  </si>
  <si>
    <t>x</t>
  </si>
  <si>
    <t>―</t>
  </si>
  <si>
    <t>―</t>
  </si>
  <si>
    <t>―</t>
  </si>
  <si>
    <t>x</t>
  </si>
  <si>
    <t>―</t>
  </si>
  <si>
    <t>x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</si>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</sst>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0" borderId="0" xfId="16" applyFont="1" applyFill="1" applyAlignment="1">
      <alignment vertical="center"/>
    </xf>
    <xf numFmtId="38" fontId="3" fillId="0" borderId="0" xfId="16" applyFont="1" applyFill="1" applyAlignment="1">
      <alignment horizontal="left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1.50390625" style="1" customWidth="1"/>
    <col min="17" max="16384" width="9.00390625" style="1" customWidth="1"/>
  </cols>
  <sheetData>
    <row r="1" spans="2:11" s="6" customFormat="1" ht="14.25">
      <c r="B1" s="12" t="s">
        <v>40</v>
      </c>
      <c r="C1" s="13"/>
      <c r="D1" s="14"/>
      <c r="E1" s="14"/>
      <c r="F1" s="14"/>
      <c r="G1" s="14"/>
      <c r="H1" s="14"/>
      <c r="I1" s="14"/>
      <c r="J1" s="14"/>
      <c r="K1" s="14"/>
    </row>
    <row r="2" spans="2:11" ht="12" customHeight="1">
      <c r="B2" s="15"/>
      <c r="C2" s="16" t="s">
        <v>37</v>
      </c>
      <c r="D2" s="15"/>
      <c r="E2" s="15"/>
      <c r="F2" s="15"/>
      <c r="G2" s="15"/>
      <c r="H2" s="15"/>
      <c r="I2" s="15"/>
      <c r="J2" s="15"/>
      <c r="K2" s="15"/>
    </row>
    <row r="3" spans="2:16" ht="12" customHeight="1">
      <c r="B3" s="23" t="s">
        <v>0</v>
      </c>
      <c r="C3" s="24"/>
      <c r="D3" s="22" t="s">
        <v>34</v>
      </c>
      <c r="E3" s="31" t="s">
        <v>36</v>
      </c>
      <c r="F3" s="32"/>
      <c r="G3" s="32"/>
      <c r="H3" s="32"/>
      <c r="I3" s="32"/>
      <c r="J3" s="32"/>
      <c r="K3" s="33"/>
      <c r="L3" s="22" t="s">
        <v>25</v>
      </c>
      <c r="M3" s="22"/>
      <c r="N3" s="22"/>
      <c r="O3" s="22"/>
      <c r="P3" s="22"/>
    </row>
    <row r="4" spans="2:16" ht="12" customHeight="1">
      <c r="B4" s="25"/>
      <c r="C4" s="26"/>
      <c r="D4" s="22"/>
      <c r="E4" s="29" t="s">
        <v>1</v>
      </c>
      <c r="F4" s="22" t="s">
        <v>31</v>
      </c>
      <c r="G4" s="22"/>
      <c r="H4" s="22"/>
      <c r="I4" s="22" t="s">
        <v>35</v>
      </c>
      <c r="J4" s="22"/>
      <c r="K4" s="22"/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</row>
    <row r="5" spans="2:16" ht="12" customHeight="1">
      <c r="B5" s="25"/>
      <c r="C5" s="26"/>
      <c r="D5" s="22"/>
      <c r="E5" s="30"/>
      <c r="F5" s="17" t="s">
        <v>1</v>
      </c>
      <c r="G5" s="17" t="s">
        <v>32</v>
      </c>
      <c r="H5" s="17" t="s">
        <v>33</v>
      </c>
      <c r="I5" s="17" t="s">
        <v>1</v>
      </c>
      <c r="J5" s="17" t="s">
        <v>32</v>
      </c>
      <c r="K5" s="17" t="s">
        <v>33</v>
      </c>
      <c r="L5" s="22"/>
      <c r="M5" s="22"/>
      <c r="N5" s="22"/>
      <c r="O5" s="22"/>
      <c r="P5" s="22"/>
    </row>
    <row r="6" spans="2:16" ht="12" customHeight="1">
      <c r="B6" s="18"/>
      <c r="C6" s="19"/>
      <c r="D6" s="9"/>
      <c r="E6" s="10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39</v>
      </c>
      <c r="M6" s="11" t="s">
        <v>39</v>
      </c>
      <c r="N6" s="11" t="s">
        <v>39</v>
      </c>
      <c r="O6" s="11" t="s">
        <v>39</v>
      </c>
      <c r="P6" s="11" t="s">
        <v>39</v>
      </c>
    </row>
    <row r="7" spans="2:16" s="8" customFormat="1" ht="12" customHeight="1">
      <c r="B7" s="27" t="s">
        <v>1</v>
      </c>
      <c r="C7" s="28"/>
      <c r="D7" s="3">
        <f>SUM(D8:D29)</f>
        <v>138</v>
      </c>
      <c r="E7" s="3">
        <v>2220</v>
      </c>
      <c r="F7" s="3">
        <v>2095</v>
      </c>
      <c r="G7" s="3">
        <v>1163</v>
      </c>
      <c r="H7" s="3">
        <v>932</v>
      </c>
      <c r="I7" s="3">
        <v>125</v>
      </c>
      <c r="J7" s="3">
        <v>84</v>
      </c>
      <c r="K7" s="3">
        <v>41</v>
      </c>
      <c r="L7" s="3">
        <v>1215042</v>
      </c>
      <c r="M7" s="3">
        <v>1171390</v>
      </c>
      <c r="N7" s="3">
        <v>32965</v>
      </c>
      <c r="O7" s="3">
        <v>2809</v>
      </c>
      <c r="P7" s="3">
        <v>7878</v>
      </c>
    </row>
    <row r="8" spans="2:16" ht="12" customHeight="1">
      <c r="B8" s="20"/>
      <c r="C8" s="21" t="s">
        <v>2</v>
      </c>
      <c r="D8" s="4">
        <v>32</v>
      </c>
      <c r="E8" s="4">
        <f aca="true" t="shared" si="0" ref="E8:E29">SUM(F8,I8)</f>
        <v>510</v>
      </c>
      <c r="F8" s="4">
        <f aca="true" t="shared" si="1" ref="F8:F29">SUM(G8,H8)</f>
        <v>490</v>
      </c>
      <c r="G8" s="4">
        <v>267</v>
      </c>
      <c r="H8" s="4">
        <v>223</v>
      </c>
      <c r="I8" s="4">
        <f>SUM(J8,K8)</f>
        <v>20</v>
      </c>
      <c r="J8" s="4">
        <v>11</v>
      </c>
      <c r="K8" s="4">
        <v>9</v>
      </c>
      <c r="L8" s="2">
        <f>SUM(M8:P8)</f>
        <v>189245</v>
      </c>
      <c r="M8" s="2">
        <v>186137</v>
      </c>
      <c r="N8" s="2">
        <v>1275</v>
      </c>
      <c r="O8" s="4">
        <v>1164</v>
      </c>
      <c r="P8" s="2">
        <v>669</v>
      </c>
    </row>
    <row r="9" spans="2:16" ht="12" customHeight="1">
      <c r="B9" s="20"/>
      <c r="C9" s="21" t="s">
        <v>3</v>
      </c>
      <c r="D9" s="4">
        <v>29</v>
      </c>
      <c r="E9" s="4">
        <f t="shared" si="0"/>
        <v>463</v>
      </c>
      <c r="F9" s="4">
        <f t="shared" si="1"/>
        <v>448</v>
      </c>
      <c r="G9" s="4">
        <v>252</v>
      </c>
      <c r="H9" s="4">
        <v>196</v>
      </c>
      <c r="I9" s="4">
        <f aca="true" t="shared" si="2" ref="I9:I29">SUM(J9,K9)</f>
        <v>15</v>
      </c>
      <c r="J9" s="4">
        <v>10</v>
      </c>
      <c r="K9" s="4">
        <v>5</v>
      </c>
      <c r="L9" s="2">
        <f aca="true" t="shared" si="3" ref="L9:L29">SUM(M9:P9)</f>
        <v>333940</v>
      </c>
      <c r="M9" s="2">
        <v>322849</v>
      </c>
      <c r="N9" s="2">
        <v>9109</v>
      </c>
      <c r="O9" s="4">
        <v>1335</v>
      </c>
      <c r="P9" s="2">
        <v>647</v>
      </c>
    </row>
    <row r="10" spans="2:16" ht="12" customHeight="1">
      <c r="B10" s="20"/>
      <c r="C10" s="21" t="s">
        <v>4</v>
      </c>
      <c r="D10" s="4">
        <v>3</v>
      </c>
      <c r="E10" s="4">
        <f t="shared" si="0"/>
        <v>75</v>
      </c>
      <c r="F10" s="4">
        <f t="shared" si="1"/>
        <v>75</v>
      </c>
      <c r="G10" s="4">
        <v>36</v>
      </c>
      <c r="H10" s="4">
        <v>39</v>
      </c>
      <c r="I10" s="4">
        <f t="shared" si="2"/>
        <v>0</v>
      </c>
      <c r="J10" s="4" t="s">
        <v>42</v>
      </c>
      <c r="K10" s="4" t="s">
        <v>42</v>
      </c>
      <c r="L10" s="2">
        <f>SUM(M10:P10)</f>
        <v>159723</v>
      </c>
      <c r="M10" s="2">
        <v>159221</v>
      </c>
      <c r="N10" s="2">
        <v>437</v>
      </c>
      <c r="O10" s="4" t="s">
        <v>42</v>
      </c>
      <c r="P10" s="2">
        <v>65</v>
      </c>
    </row>
    <row r="11" spans="2:16" ht="12" customHeight="1">
      <c r="B11" s="20"/>
      <c r="C11" s="21" t="s">
        <v>5</v>
      </c>
      <c r="D11" s="4">
        <v>3</v>
      </c>
      <c r="E11" s="4">
        <f t="shared" si="0"/>
        <v>62</v>
      </c>
      <c r="F11" s="4">
        <f t="shared" si="1"/>
        <v>60</v>
      </c>
      <c r="G11" s="4">
        <v>39</v>
      </c>
      <c r="H11" s="4">
        <v>21</v>
      </c>
      <c r="I11" s="4">
        <f t="shared" si="2"/>
        <v>2</v>
      </c>
      <c r="J11" s="4">
        <v>2</v>
      </c>
      <c r="K11" s="4" t="s">
        <v>42</v>
      </c>
      <c r="L11" s="2">
        <f t="shared" si="3"/>
        <v>11700</v>
      </c>
      <c r="M11" s="2">
        <v>5700</v>
      </c>
      <c r="N11" s="2">
        <v>6000</v>
      </c>
      <c r="O11" s="4" t="s">
        <v>42</v>
      </c>
      <c r="P11" s="4" t="s">
        <v>42</v>
      </c>
    </row>
    <row r="12" spans="2:16" ht="12" customHeight="1">
      <c r="B12" s="20"/>
      <c r="C12" s="21" t="s">
        <v>6</v>
      </c>
      <c r="D12" s="4">
        <v>13</v>
      </c>
      <c r="E12" s="4">
        <f t="shared" si="0"/>
        <v>447</v>
      </c>
      <c r="F12" s="4">
        <f t="shared" si="1"/>
        <v>429</v>
      </c>
      <c r="G12" s="4">
        <v>211</v>
      </c>
      <c r="H12" s="4">
        <v>218</v>
      </c>
      <c r="I12" s="4">
        <f t="shared" si="2"/>
        <v>18</v>
      </c>
      <c r="J12" s="4">
        <v>12</v>
      </c>
      <c r="K12" s="4">
        <v>6</v>
      </c>
      <c r="L12" s="2">
        <f t="shared" si="3"/>
        <v>270598</v>
      </c>
      <c r="M12" s="2">
        <v>256699</v>
      </c>
      <c r="N12" s="2">
        <v>8301</v>
      </c>
      <c r="O12" s="4">
        <v>253</v>
      </c>
      <c r="P12" s="2">
        <v>5345</v>
      </c>
    </row>
    <row r="13" spans="2:16" ht="12" customHeight="1">
      <c r="B13" s="20"/>
      <c r="C13" s="21" t="s">
        <v>7</v>
      </c>
      <c r="D13" s="4">
        <v>5</v>
      </c>
      <c r="E13" s="4">
        <f t="shared" si="0"/>
        <v>57</v>
      </c>
      <c r="F13" s="4">
        <f t="shared" si="1"/>
        <v>54</v>
      </c>
      <c r="G13" s="4">
        <v>36</v>
      </c>
      <c r="H13" s="4">
        <v>18</v>
      </c>
      <c r="I13" s="4">
        <f t="shared" si="2"/>
        <v>3</v>
      </c>
      <c r="J13" s="4">
        <v>3</v>
      </c>
      <c r="K13" s="4" t="s">
        <v>42</v>
      </c>
      <c r="L13" s="2">
        <f t="shared" si="3"/>
        <v>14758</v>
      </c>
      <c r="M13" s="2">
        <v>14729</v>
      </c>
      <c r="N13" s="4" t="s">
        <v>43</v>
      </c>
      <c r="O13" s="4" t="s">
        <v>43</v>
      </c>
      <c r="P13" s="2">
        <v>29</v>
      </c>
    </row>
    <row r="14" spans="2:16" ht="12" customHeight="1">
      <c r="B14" s="20"/>
      <c r="C14" s="21" t="s">
        <v>8</v>
      </c>
      <c r="D14" s="4">
        <v>13</v>
      </c>
      <c r="E14" s="4">
        <f t="shared" si="0"/>
        <v>132</v>
      </c>
      <c r="F14" s="4">
        <f t="shared" si="1"/>
        <v>113</v>
      </c>
      <c r="G14" s="4">
        <v>93</v>
      </c>
      <c r="H14" s="4">
        <v>20</v>
      </c>
      <c r="I14" s="4">
        <f t="shared" si="2"/>
        <v>19</v>
      </c>
      <c r="J14" s="4">
        <v>15</v>
      </c>
      <c r="K14" s="4">
        <v>4</v>
      </c>
      <c r="L14" s="2">
        <f t="shared" si="3"/>
        <v>35053</v>
      </c>
      <c r="M14" s="2">
        <v>32823</v>
      </c>
      <c r="N14" s="2">
        <v>1430</v>
      </c>
      <c r="O14" s="4">
        <v>57</v>
      </c>
      <c r="P14" s="2">
        <v>743</v>
      </c>
    </row>
    <row r="15" spans="2:16" ht="12" customHeight="1">
      <c r="B15" s="20"/>
      <c r="C15" s="21" t="s">
        <v>9</v>
      </c>
      <c r="D15" s="4">
        <v>3</v>
      </c>
      <c r="E15" s="4">
        <f t="shared" si="0"/>
        <v>35</v>
      </c>
      <c r="F15" s="4">
        <f t="shared" si="1"/>
        <v>34</v>
      </c>
      <c r="G15" s="4">
        <v>21</v>
      </c>
      <c r="H15" s="4">
        <v>13</v>
      </c>
      <c r="I15" s="4">
        <f t="shared" si="2"/>
        <v>1</v>
      </c>
      <c r="J15" s="4">
        <v>1</v>
      </c>
      <c r="K15" s="4" t="s">
        <v>44</v>
      </c>
      <c r="L15" s="2">
        <f t="shared" si="3"/>
        <v>14400</v>
      </c>
      <c r="M15" s="2">
        <v>14390</v>
      </c>
      <c r="N15" s="4" t="s">
        <v>43</v>
      </c>
      <c r="O15" s="4" t="s">
        <v>43</v>
      </c>
      <c r="P15" s="2">
        <v>10</v>
      </c>
    </row>
    <row r="16" spans="2:16" ht="12" customHeight="1">
      <c r="B16" s="20"/>
      <c r="C16" s="21" t="s">
        <v>10</v>
      </c>
      <c r="D16" s="4">
        <v>1</v>
      </c>
      <c r="E16" s="3" t="s">
        <v>45</v>
      </c>
      <c r="F16" s="3" t="s">
        <v>45</v>
      </c>
      <c r="G16" s="3" t="s">
        <v>46</v>
      </c>
      <c r="H16" s="3" t="s">
        <v>45</v>
      </c>
      <c r="I16" s="3" t="s">
        <v>45</v>
      </c>
      <c r="J16" s="3" t="s">
        <v>45</v>
      </c>
      <c r="K16" s="3" t="s">
        <v>45</v>
      </c>
      <c r="L16" s="3" t="s">
        <v>45</v>
      </c>
      <c r="M16" s="3" t="s">
        <v>45</v>
      </c>
      <c r="N16" s="3" t="s">
        <v>46</v>
      </c>
      <c r="O16" s="3" t="s">
        <v>46</v>
      </c>
      <c r="P16" s="3" t="s">
        <v>46</v>
      </c>
    </row>
    <row r="17" spans="2:16" ht="12" customHeight="1">
      <c r="B17" s="20"/>
      <c r="C17" s="21" t="s">
        <v>11</v>
      </c>
      <c r="D17" s="4">
        <v>7</v>
      </c>
      <c r="E17" s="4">
        <f t="shared" si="0"/>
        <v>71</v>
      </c>
      <c r="F17" s="4">
        <f t="shared" si="1"/>
        <v>61</v>
      </c>
      <c r="G17" s="4">
        <v>24</v>
      </c>
      <c r="H17" s="4">
        <v>37</v>
      </c>
      <c r="I17" s="4">
        <f t="shared" si="2"/>
        <v>10</v>
      </c>
      <c r="J17" s="4">
        <v>9</v>
      </c>
      <c r="K17" s="4">
        <v>1</v>
      </c>
      <c r="L17" s="2">
        <f t="shared" si="3"/>
        <v>26050</v>
      </c>
      <c r="M17" s="2">
        <v>23012</v>
      </c>
      <c r="N17" s="2">
        <v>2978</v>
      </c>
      <c r="O17" s="4" t="s">
        <v>43</v>
      </c>
      <c r="P17" s="2">
        <v>60</v>
      </c>
    </row>
    <row r="18" spans="2:16" ht="12" customHeight="1">
      <c r="B18" s="20"/>
      <c r="C18" s="21" t="s">
        <v>12</v>
      </c>
      <c r="D18" s="4">
        <v>2</v>
      </c>
      <c r="E18" s="4" t="s">
        <v>41</v>
      </c>
      <c r="F18" s="4" t="s">
        <v>41</v>
      </c>
      <c r="G18" s="4" t="s">
        <v>41</v>
      </c>
      <c r="H18" s="4" t="s">
        <v>41</v>
      </c>
      <c r="I18" s="4" t="s">
        <v>41</v>
      </c>
      <c r="J18" s="4" t="s">
        <v>41</v>
      </c>
      <c r="K18" s="4" t="s">
        <v>43</v>
      </c>
      <c r="L18" s="4" t="s">
        <v>41</v>
      </c>
      <c r="M18" s="4" t="s">
        <v>41</v>
      </c>
      <c r="N18" s="4" t="s">
        <v>41</v>
      </c>
      <c r="O18" s="4" t="s">
        <v>43</v>
      </c>
      <c r="P18" s="4" t="s">
        <v>43</v>
      </c>
    </row>
    <row r="19" spans="2:16" ht="12" customHeight="1">
      <c r="B19" s="20"/>
      <c r="C19" s="21" t="s">
        <v>13</v>
      </c>
      <c r="D19" s="4">
        <v>7</v>
      </c>
      <c r="E19" s="4">
        <f>SUM(F19,I19)</f>
        <v>77</v>
      </c>
      <c r="F19" s="4">
        <f>SUM(G19,H19)</f>
        <v>70</v>
      </c>
      <c r="G19" s="4">
        <v>35</v>
      </c>
      <c r="H19" s="4">
        <v>35</v>
      </c>
      <c r="I19" s="4">
        <f>SUM(J19,K19)</f>
        <v>7</v>
      </c>
      <c r="J19" s="4">
        <v>6</v>
      </c>
      <c r="K19" s="4">
        <v>1</v>
      </c>
      <c r="L19" s="2">
        <f>SUM(M19:P19)</f>
        <v>17588</v>
      </c>
      <c r="M19" s="2">
        <v>17508</v>
      </c>
      <c r="N19" s="4" t="s">
        <v>43</v>
      </c>
      <c r="O19" s="4" t="s">
        <v>43</v>
      </c>
      <c r="P19" s="2">
        <v>80</v>
      </c>
    </row>
    <row r="20" spans="2:16" ht="12" customHeight="1">
      <c r="B20" s="20"/>
      <c r="C20" s="21" t="s">
        <v>14</v>
      </c>
      <c r="D20" s="4">
        <v>3</v>
      </c>
      <c r="E20" s="4">
        <f t="shared" si="0"/>
        <v>44</v>
      </c>
      <c r="F20" s="4">
        <f t="shared" si="1"/>
        <v>38</v>
      </c>
      <c r="G20" s="4">
        <v>13</v>
      </c>
      <c r="H20" s="4">
        <v>25</v>
      </c>
      <c r="I20" s="4">
        <f t="shared" si="2"/>
        <v>6</v>
      </c>
      <c r="J20" s="4">
        <v>3</v>
      </c>
      <c r="K20" s="4">
        <v>3</v>
      </c>
      <c r="L20" s="2">
        <f t="shared" si="3"/>
        <v>7902</v>
      </c>
      <c r="M20" s="2">
        <v>7877</v>
      </c>
      <c r="N20" s="4" t="s">
        <v>43</v>
      </c>
      <c r="O20" s="4" t="s">
        <v>43</v>
      </c>
      <c r="P20" s="2">
        <v>25</v>
      </c>
    </row>
    <row r="21" spans="2:16" ht="12" customHeight="1">
      <c r="B21" s="20"/>
      <c r="C21" s="21" t="s">
        <v>15</v>
      </c>
      <c r="D21" s="4">
        <v>5</v>
      </c>
      <c r="E21" s="4">
        <f t="shared" si="0"/>
        <v>78</v>
      </c>
      <c r="F21" s="4">
        <f t="shared" si="1"/>
        <v>78</v>
      </c>
      <c r="G21" s="4">
        <v>51</v>
      </c>
      <c r="H21" s="4">
        <v>27</v>
      </c>
      <c r="I21" s="4">
        <f t="shared" si="2"/>
        <v>0</v>
      </c>
      <c r="J21" s="4" t="s">
        <v>43</v>
      </c>
      <c r="K21" s="4" t="s">
        <v>43</v>
      </c>
      <c r="L21" s="2">
        <f t="shared" si="3"/>
        <v>48715</v>
      </c>
      <c r="M21" s="2">
        <v>48510</v>
      </c>
      <c r="N21" s="4" t="s">
        <v>43</v>
      </c>
      <c r="O21" s="4" t="s">
        <v>43</v>
      </c>
      <c r="P21" s="2">
        <v>205</v>
      </c>
    </row>
    <row r="22" spans="2:16" ht="12" customHeight="1">
      <c r="B22" s="20"/>
      <c r="C22" s="21" t="s">
        <v>16</v>
      </c>
      <c r="D22" s="4">
        <v>2</v>
      </c>
      <c r="E22" s="3" t="s">
        <v>47</v>
      </c>
      <c r="F22" s="3" t="s">
        <v>47</v>
      </c>
      <c r="G22" s="3" t="s">
        <v>47</v>
      </c>
      <c r="H22" s="3" t="s">
        <v>47</v>
      </c>
      <c r="I22" s="3" t="s">
        <v>47</v>
      </c>
      <c r="J22" s="3" t="s">
        <v>48</v>
      </c>
      <c r="K22" s="3" t="s">
        <v>47</v>
      </c>
      <c r="L22" s="3" t="s">
        <v>47</v>
      </c>
      <c r="M22" s="3" t="s">
        <v>47</v>
      </c>
      <c r="N22" s="3" t="s">
        <v>48</v>
      </c>
      <c r="O22" s="3" t="s">
        <v>48</v>
      </c>
      <c r="P22" s="3" t="s">
        <v>48</v>
      </c>
    </row>
    <row r="23" spans="2:16" ht="12" customHeight="1">
      <c r="B23" s="20"/>
      <c r="C23" s="21" t="s">
        <v>17</v>
      </c>
      <c r="D23" s="4">
        <v>1</v>
      </c>
      <c r="E23" s="3" t="s">
        <v>47</v>
      </c>
      <c r="F23" s="3" t="s">
        <v>47</v>
      </c>
      <c r="G23" s="3" t="s">
        <v>47</v>
      </c>
      <c r="H23" s="3" t="s">
        <v>47</v>
      </c>
      <c r="I23" s="3" t="s">
        <v>47</v>
      </c>
      <c r="J23" s="3" t="s">
        <v>47</v>
      </c>
      <c r="K23" s="3" t="s">
        <v>48</v>
      </c>
      <c r="L23" s="3" t="s">
        <v>47</v>
      </c>
      <c r="M23" s="3" t="s">
        <v>47</v>
      </c>
      <c r="N23" s="3" t="s">
        <v>48</v>
      </c>
      <c r="O23" s="3" t="s">
        <v>48</v>
      </c>
      <c r="P23" s="3" t="s">
        <v>48</v>
      </c>
    </row>
    <row r="24" spans="2:16" ht="12" customHeight="1">
      <c r="B24" s="20"/>
      <c r="C24" s="21" t="s">
        <v>18</v>
      </c>
      <c r="D24" s="4" t="s">
        <v>43</v>
      </c>
      <c r="E24" s="4" t="s">
        <v>43</v>
      </c>
      <c r="F24" s="4" t="s">
        <v>43</v>
      </c>
      <c r="G24" s="4" t="s">
        <v>43</v>
      </c>
      <c r="H24" s="4" t="s">
        <v>43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  <c r="O24" s="4" t="s">
        <v>43</v>
      </c>
      <c r="P24" s="4" t="s">
        <v>43</v>
      </c>
    </row>
    <row r="25" spans="2:16" ht="12" customHeight="1">
      <c r="B25" s="20"/>
      <c r="C25" s="21" t="s">
        <v>19</v>
      </c>
      <c r="D25" s="4">
        <v>1</v>
      </c>
      <c r="E25" s="3" t="s">
        <v>47</v>
      </c>
      <c r="F25" s="3" t="s">
        <v>47</v>
      </c>
      <c r="G25" s="3" t="s">
        <v>47</v>
      </c>
      <c r="H25" s="3" t="s">
        <v>47</v>
      </c>
      <c r="I25" s="3" t="s">
        <v>48</v>
      </c>
      <c r="J25" s="3" t="s">
        <v>48</v>
      </c>
      <c r="K25" s="3" t="s">
        <v>48</v>
      </c>
      <c r="L25" s="3" t="s">
        <v>47</v>
      </c>
      <c r="M25" s="3" t="s">
        <v>47</v>
      </c>
      <c r="N25" s="3" t="s">
        <v>48</v>
      </c>
      <c r="O25" s="3" t="s">
        <v>48</v>
      </c>
      <c r="P25" s="3" t="s">
        <v>48</v>
      </c>
    </row>
    <row r="26" spans="2:16" ht="12" customHeight="1">
      <c r="B26" s="20"/>
      <c r="C26" s="21" t="s">
        <v>20</v>
      </c>
      <c r="D26" s="4">
        <v>1</v>
      </c>
      <c r="E26" s="3" t="s">
        <v>47</v>
      </c>
      <c r="F26" s="3" t="s">
        <v>47</v>
      </c>
      <c r="G26" s="3" t="s">
        <v>47</v>
      </c>
      <c r="H26" s="3" t="s">
        <v>47</v>
      </c>
      <c r="I26" s="3" t="s">
        <v>47</v>
      </c>
      <c r="J26" s="3" t="s">
        <v>47</v>
      </c>
      <c r="K26" s="3" t="s">
        <v>47</v>
      </c>
      <c r="L26" s="3" t="s">
        <v>47</v>
      </c>
      <c r="M26" s="3" t="s">
        <v>47</v>
      </c>
      <c r="N26" s="3" t="s">
        <v>48</v>
      </c>
      <c r="O26" s="3" t="s">
        <v>48</v>
      </c>
      <c r="P26" s="3" t="s">
        <v>48</v>
      </c>
    </row>
    <row r="27" spans="2:16" ht="12" customHeight="1">
      <c r="B27" s="20"/>
      <c r="C27" s="21" t="s">
        <v>21</v>
      </c>
      <c r="D27" s="4">
        <v>2</v>
      </c>
      <c r="E27" s="3" t="s">
        <v>47</v>
      </c>
      <c r="F27" s="3" t="s">
        <v>47</v>
      </c>
      <c r="G27" s="3" t="s">
        <v>47</v>
      </c>
      <c r="H27" s="3" t="s">
        <v>47</v>
      </c>
      <c r="I27" s="3" t="s">
        <v>47</v>
      </c>
      <c r="J27" s="3" t="s">
        <v>47</v>
      </c>
      <c r="K27" s="3" t="s">
        <v>48</v>
      </c>
      <c r="L27" s="3" t="s">
        <v>47</v>
      </c>
      <c r="M27" s="3" t="s">
        <v>47</v>
      </c>
      <c r="N27" s="3" t="s">
        <v>47</v>
      </c>
      <c r="O27" s="3" t="s">
        <v>48</v>
      </c>
      <c r="P27" s="3" t="s">
        <v>48</v>
      </c>
    </row>
    <row r="28" spans="2:16" ht="12" customHeight="1">
      <c r="B28" s="20"/>
      <c r="C28" s="21" t="s">
        <v>22</v>
      </c>
      <c r="D28" s="4">
        <v>1</v>
      </c>
      <c r="E28" s="3" t="s">
        <v>47</v>
      </c>
      <c r="F28" s="3" t="s">
        <v>47</v>
      </c>
      <c r="G28" s="3" t="s">
        <v>47</v>
      </c>
      <c r="H28" s="3" t="s">
        <v>47</v>
      </c>
      <c r="I28" s="3" t="s">
        <v>47</v>
      </c>
      <c r="J28" s="3" t="s">
        <v>47</v>
      </c>
      <c r="K28" s="3" t="s">
        <v>47</v>
      </c>
      <c r="L28" s="3" t="s">
        <v>47</v>
      </c>
      <c r="M28" s="3" t="s">
        <v>47</v>
      </c>
      <c r="N28" s="3" t="s">
        <v>48</v>
      </c>
      <c r="O28" s="3" t="s">
        <v>48</v>
      </c>
      <c r="P28" s="3" t="s">
        <v>48</v>
      </c>
    </row>
    <row r="29" spans="2:16" ht="12" customHeight="1">
      <c r="B29" s="20"/>
      <c r="C29" s="21" t="s">
        <v>23</v>
      </c>
      <c r="D29" s="4">
        <v>4</v>
      </c>
      <c r="E29" s="4">
        <f t="shared" si="0"/>
        <v>40</v>
      </c>
      <c r="F29" s="4">
        <f t="shared" si="1"/>
        <v>34</v>
      </c>
      <c r="G29" s="4">
        <v>13</v>
      </c>
      <c r="H29" s="4">
        <v>21</v>
      </c>
      <c r="I29" s="4">
        <f t="shared" si="2"/>
        <v>6</v>
      </c>
      <c r="J29" s="4">
        <v>3</v>
      </c>
      <c r="K29" s="4">
        <v>3</v>
      </c>
      <c r="L29" s="2">
        <f t="shared" si="3"/>
        <v>49817</v>
      </c>
      <c r="M29" s="2">
        <v>49517</v>
      </c>
      <c r="N29" s="2">
        <v>300</v>
      </c>
      <c r="O29" s="4" t="s">
        <v>43</v>
      </c>
      <c r="P29" s="4" t="s">
        <v>43</v>
      </c>
    </row>
    <row r="30" s="5" customFormat="1" ht="12" customHeight="1"/>
    <row r="31" ht="12" customHeight="1">
      <c r="B31" s="5" t="s">
        <v>24</v>
      </c>
    </row>
  </sheetData>
  <mergeCells count="13">
    <mergeCell ref="B7:C7"/>
    <mergeCell ref="D3:D5"/>
    <mergeCell ref="L4:L5"/>
    <mergeCell ref="E4:E5"/>
    <mergeCell ref="E3:K3"/>
    <mergeCell ref="I4:K4"/>
    <mergeCell ref="L3:P3"/>
    <mergeCell ref="F4:H4"/>
    <mergeCell ref="M4:M5"/>
    <mergeCell ref="N4:N5"/>
    <mergeCell ref="O4:O5"/>
    <mergeCell ref="P4:P5"/>
    <mergeCell ref="B3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2003-01-24T02:10:22Z</dcterms:modified>
  <cp:category/>
  <cp:version/>
  <cp:contentType/>
  <cp:contentStatus/>
</cp:coreProperties>
</file>