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052" windowHeight="9120" activeTab="0"/>
  </bookViews>
  <sheets>
    <sheet name="19_輸送用機械器具製造業" sheetId="1" r:id="rId1"/>
  </sheets>
  <definedNames/>
  <calcPr fullCalcOnLoad="1"/>
</workbook>
</file>

<file path=xl/sharedStrings.xml><?xml version="1.0" encoding="utf-8"?>
<sst xmlns="http://schemas.openxmlformats.org/spreadsheetml/2006/main" count="111" uniqueCount="42">
  <si>
    <t>総数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</si>
  <si>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</si>
  <si>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</si>
  <si>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</si>
  <si>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</si>
  <si>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</si>
  <si>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</si>
  <si>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</si>
  <si>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</si>
  <si>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</si>
  <si>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</si>
  <si>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</si>
  <si>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</si>
  <si>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</si>
  <si>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</si>
  <si>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</si>
  <si>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</si>
  <si>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</si>
  <si>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総額</t>
  </si>
  <si>
    <t>加工賃収入</t>
  </si>
  <si>
    <t>修理料収入</t>
  </si>
  <si>
    <t>常用労働者</t>
  </si>
  <si>
    <t>男</t>
  </si>
  <si>
    <t>女</t>
  </si>
  <si>
    <t>事業所数</t>
  </si>
  <si>
    <t>従業者数</t>
  </si>
  <si>
    <t>人</t>
  </si>
  <si>
    <t>千円</t>
  </si>
  <si>
    <t>昭和27年</t>
  </si>
  <si>
    <t>昭和28年</t>
  </si>
  <si>
    <t>区　分</t>
  </si>
  <si>
    <t>郡市別</t>
  </si>
  <si>
    <t>年間製造品販売額</t>
  </si>
  <si>
    <t>個人従業者及び家族従業者</t>
  </si>
  <si>
    <t>（註）xは事業所僅少のため秘密保持上公表不可能の分である。従って総数と一致せず。</t>
  </si>
  <si>
    <t>製造品販売額</t>
  </si>
  <si>
    <t>19.輸送用機械器具製造業</t>
  </si>
  <si>
    <t>―</t>
  </si>
  <si>
    <t>ｘ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</si>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</sst>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4" fillId="0" borderId="1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4" fillId="0" borderId="0" xfId="16" applyFont="1" applyAlignment="1">
      <alignment horizontal="left" vertical="center"/>
    </xf>
    <xf numFmtId="38" fontId="3" fillId="2" borderId="1" xfId="16" applyFont="1" applyFill="1" applyBorder="1" applyAlignment="1">
      <alignment horizontal="right" vertical="center" wrapText="1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3" xfId="16" applyFont="1" applyFill="1" applyBorder="1" applyAlignment="1">
      <alignment horizontal="distributed"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4" xfId="16" applyFont="1" applyFill="1" applyBorder="1" applyAlignment="1">
      <alignment horizontal="distributed" vertical="center"/>
    </xf>
    <xf numFmtId="38" fontId="4" fillId="4" borderId="1" xfId="16" applyFont="1" applyFill="1" applyBorder="1" applyAlignment="1">
      <alignment horizontal="distributed" vertical="center" wrapText="1"/>
    </xf>
    <xf numFmtId="38" fontId="4" fillId="3" borderId="5" xfId="16" applyFont="1" applyFill="1" applyBorder="1" applyAlignment="1">
      <alignment vertical="center"/>
    </xf>
    <xf numFmtId="38" fontId="4" fillId="3" borderId="6" xfId="16" applyFont="1" applyFill="1" applyBorder="1" applyAlignment="1">
      <alignment vertical="center"/>
    </xf>
    <xf numFmtId="38" fontId="5" fillId="2" borderId="1" xfId="16" applyFont="1" applyFill="1" applyBorder="1" applyAlignment="1">
      <alignment horizontal="right" vertical="center" wrapText="1"/>
    </xf>
    <xf numFmtId="38" fontId="5" fillId="0" borderId="1" xfId="16" applyFont="1" applyBorder="1" applyAlignment="1">
      <alignment vertical="center"/>
    </xf>
    <xf numFmtId="38" fontId="3" fillId="0" borderId="0" xfId="16" applyFont="1" applyAlignment="1">
      <alignment horizontal="center" vertical="center"/>
    </xf>
    <xf numFmtId="38" fontId="4" fillId="2" borderId="7" xfId="16" applyFont="1" applyFill="1" applyBorder="1" applyAlignment="1">
      <alignment horizontal="right" vertical="center" wrapText="1"/>
    </xf>
    <xf numFmtId="38" fontId="4" fillId="2" borderId="1" xfId="16" applyFont="1" applyFill="1" applyBorder="1" applyAlignment="1">
      <alignment horizontal="right" vertical="center" wrapText="1"/>
    </xf>
    <xf numFmtId="38" fontId="4" fillId="3" borderId="8" xfId="16" applyFont="1" applyFill="1" applyBorder="1" applyAlignment="1">
      <alignment horizontal="right" vertical="center"/>
    </xf>
    <xf numFmtId="38" fontId="4" fillId="3" borderId="9" xfId="16" applyFont="1" applyFill="1" applyBorder="1" applyAlignment="1">
      <alignment horizontal="right" vertical="center"/>
    </xf>
    <xf numFmtId="38" fontId="4" fillId="3" borderId="10" xfId="16" applyFont="1" applyFill="1" applyBorder="1" applyAlignment="1">
      <alignment horizontal="left" vertical="center"/>
    </xf>
    <xf numFmtId="38" fontId="4" fillId="3" borderId="11" xfId="16" applyFont="1" applyFill="1" applyBorder="1" applyAlignment="1">
      <alignment horizontal="left" vertical="center"/>
    </xf>
    <xf numFmtId="38" fontId="4" fillId="4" borderId="1" xfId="16" applyFont="1" applyFill="1" applyBorder="1" applyAlignment="1">
      <alignment horizontal="distributed" vertical="center" wrapText="1"/>
    </xf>
    <xf numFmtId="38" fontId="5" fillId="3" borderId="2" xfId="16" applyFont="1" applyFill="1" applyBorder="1" applyAlignment="1">
      <alignment horizontal="distributed" vertical="center"/>
    </xf>
    <xf numFmtId="38" fontId="5" fillId="3" borderId="4" xfId="16" applyFont="1" applyFill="1" applyBorder="1" applyAlignment="1">
      <alignment horizontal="distributed" vertical="center"/>
    </xf>
    <xf numFmtId="38" fontId="4" fillId="4" borderId="12" xfId="16" applyFont="1" applyFill="1" applyBorder="1" applyAlignment="1">
      <alignment horizontal="center" vertical="center" wrapText="1"/>
    </xf>
    <xf numFmtId="38" fontId="4" fillId="4" borderId="7" xfId="16" applyFont="1" applyFill="1" applyBorder="1" applyAlignment="1">
      <alignment horizontal="center" vertical="center" wrapText="1"/>
    </xf>
    <xf numFmtId="38" fontId="4" fillId="4" borderId="2" xfId="16" applyFont="1" applyFill="1" applyBorder="1" applyAlignment="1">
      <alignment horizontal="distributed" vertical="center"/>
    </xf>
    <xf numFmtId="38" fontId="4" fillId="4" borderId="4" xfId="16" applyFont="1" applyFill="1" applyBorder="1" applyAlignment="1">
      <alignment horizontal="distributed" vertical="center"/>
    </xf>
    <xf numFmtId="38" fontId="4" fillId="4" borderId="3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800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7.75390625" style="7" customWidth="1"/>
    <col min="4" max="4" width="8.75390625" style="1" bestFit="1" customWidth="1"/>
    <col min="5" max="6" width="7.75390625" style="1" bestFit="1" customWidth="1"/>
    <col min="7" max="7" width="6.50390625" style="1" customWidth="1"/>
    <col min="8" max="8" width="7.75390625" style="1" bestFit="1" customWidth="1"/>
    <col min="9" max="9" width="6.50390625" style="1" bestFit="1" customWidth="1"/>
    <col min="10" max="10" width="6.375" style="1" customWidth="1"/>
    <col min="11" max="11" width="10.75390625" style="1" customWidth="1"/>
    <col min="12" max="12" width="11.875" style="1" bestFit="1" customWidth="1"/>
    <col min="13" max="13" width="12.25390625" style="1" bestFit="1" customWidth="1"/>
    <col min="14" max="14" width="10.50390625" style="1" bestFit="1" customWidth="1"/>
    <col min="15" max="15" width="8.50390625" style="1" customWidth="1"/>
    <col min="16" max="16384" width="9.00390625" style="1" customWidth="1"/>
  </cols>
  <sheetData>
    <row r="1" spans="2:8" s="6" customFormat="1" ht="14.25">
      <c r="B1" s="11" t="s">
        <v>36</v>
      </c>
      <c r="C1" s="12"/>
      <c r="D1" s="13"/>
      <c r="E1" s="13"/>
      <c r="F1" s="13"/>
      <c r="G1" s="13"/>
      <c r="H1" s="13"/>
    </row>
    <row r="2" ht="12">
      <c r="C2" s="9"/>
    </row>
    <row r="3" spans="2:15" ht="12" customHeight="1">
      <c r="B3" s="26" t="s">
        <v>30</v>
      </c>
      <c r="C3" s="27"/>
      <c r="D3" s="30" t="s">
        <v>24</v>
      </c>
      <c r="E3" s="35" t="s">
        <v>25</v>
      </c>
      <c r="F3" s="36"/>
      <c r="G3" s="36"/>
      <c r="H3" s="36"/>
      <c r="I3" s="36"/>
      <c r="J3" s="36"/>
      <c r="K3" s="37"/>
      <c r="L3" s="30" t="s">
        <v>32</v>
      </c>
      <c r="M3" s="30"/>
      <c r="N3" s="30"/>
      <c r="O3" s="30"/>
    </row>
    <row r="4" spans="2:15" ht="12" customHeight="1">
      <c r="B4" s="19"/>
      <c r="C4" s="20"/>
      <c r="D4" s="30"/>
      <c r="E4" s="33" t="s">
        <v>0</v>
      </c>
      <c r="F4" s="30" t="s">
        <v>21</v>
      </c>
      <c r="G4" s="30"/>
      <c r="H4" s="30"/>
      <c r="I4" s="30" t="s">
        <v>33</v>
      </c>
      <c r="J4" s="30"/>
      <c r="K4" s="30"/>
      <c r="L4" s="30" t="s">
        <v>18</v>
      </c>
      <c r="M4" s="30" t="s">
        <v>35</v>
      </c>
      <c r="N4" s="30" t="s">
        <v>19</v>
      </c>
      <c r="O4" s="30" t="s">
        <v>20</v>
      </c>
    </row>
    <row r="5" spans="2:15" ht="12" customHeight="1">
      <c r="B5" s="28" t="s">
        <v>31</v>
      </c>
      <c r="C5" s="29"/>
      <c r="D5" s="30"/>
      <c r="E5" s="34"/>
      <c r="F5" s="18" t="s">
        <v>0</v>
      </c>
      <c r="G5" s="18" t="s">
        <v>22</v>
      </c>
      <c r="H5" s="18" t="s">
        <v>23</v>
      </c>
      <c r="I5" s="18" t="s">
        <v>0</v>
      </c>
      <c r="J5" s="18" t="s">
        <v>22</v>
      </c>
      <c r="K5" s="18" t="s">
        <v>23</v>
      </c>
      <c r="L5" s="30"/>
      <c r="M5" s="30"/>
      <c r="N5" s="30"/>
      <c r="O5" s="30"/>
    </row>
    <row r="6" spans="2:15" ht="12" customHeight="1">
      <c r="B6" s="14"/>
      <c r="C6" s="15"/>
      <c r="D6" s="10"/>
      <c r="E6" s="24" t="s">
        <v>26</v>
      </c>
      <c r="F6" s="25" t="s">
        <v>26</v>
      </c>
      <c r="G6" s="25" t="s">
        <v>26</v>
      </c>
      <c r="H6" s="25" t="s">
        <v>26</v>
      </c>
      <c r="I6" s="25" t="s">
        <v>26</v>
      </c>
      <c r="J6" s="25" t="s">
        <v>26</v>
      </c>
      <c r="K6" s="25" t="s">
        <v>26</v>
      </c>
      <c r="L6" s="25" t="s">
        <v>27</v>
      </c>
      <c r="M6" s="25" t="s">
        <v>27</v>
      </c>
      <c r="N6" s="25" t="s">
        <v>27</v>
      </c>
      <c r="O6" s="25" t="s">
        <v>27</v>
      </c>
    </row>
    <row r="7" spans="2:15" s="8" customFormat="1" ht="12" customHeight="1">
      <c r="B7" s="31" t="s">
        <v>28</v>
      </c>
      <c r="C7" s="32"/>
      <c r="D7" s="21">
        <v>117</v>
      </c>
      <c r="E7" s="3">
        <f>SUM(F7,I7)</f>
        <v>3314</v>
      </c>
      <c r="F7" s="3">
        <f>SUM(G7,H7)</f>
        <v>3203</v>
      </c>
      <c r="G7" s="3">
        <v>2967</v>
      </c>
      <c r="H7" s="3">
        <v>236</v>
      </c>
      <c r="I7" s="3">
        <f>SUM(J7,K7)</f>
        <v>111</v>
      </c>
      <c r="J7" s="3">
        <v>102</v>
      </c>
      <c r="K7" s="3">
        <v>9</v>
      </c>
      <c r="L7" s="22">
        <v>2785130</v>
      </c>
      <c r="M7" s="21">
        <v>2634577</v>
      </c>
      <c r="N7" s="21">
        <v>112235</v>
      </c>
      <c r="O7" s="21">
        <v>38318</v>
      </c>
    </row>
    <row r="8" spans="2:15" s="8" customFormat="1" ht="12">
      <c r="B8" s="31" t="s">
        <v>29</v>
      </c>
      <c r="C8" s="32"/>
      <c r="D8" s="3">
        <f>SUM(D9:D25)</f>
        <v>134</v>
      </c>
      <c r="E8" s="3">
        <v>5318</v>
      </c>
      <c r="F8" s="3">
        <v>5220</v>
      </c>
      <c r="G8" s="3">
        <v>4818</v>
      </c>
      <c r="H8" s="3">
        <v>402</v>
      </c>
      <c r="I8" s="3">
        <v>98</v>
      </c>
      <c r="J8" s="3">
        <v>94</v>
      </c>
      <c r="K8" s="3">
        <f>SUM(K9:K25)</f>
        <v>4</v>
      </c>
      <c r="L8" s="3">
        <v>4505273</v>
      </c>
      <c r="M8" s="3">
        <v>4138401</v>
      </c>
      <c r="N8" s="3">
        <v>322126</v>
      </c>
      <c r="O8" s="3">
        <v>44746</v>
      </c>
    </row>
    <row r="9" spans="2:15" ht="12">
      <c r="B9" s="16"/>
      <c r="C9" s="17" t="s">
        <v>1</v>
      </c>
      <c r="D9" s="4">
        <v>10</v>
      </c>
      <c r="E9" s="4">
        <f aca="true" t="shared" si="0" ref="E9:E25">SUM(F9,I9)</f>
        <v>457</v>
      </c>
      <c r="F9" s="4">
        <f aca="true" t="shared" si="1" ref="F9:F25">SUM(G9,H9)</f>
        <v>448</v>
      </c>
      <c r="G9" s="4">
        <v>409</v>
      </c>
      <c r="H9" s="4">
        <v>39</v>
      </c>
      <c r="I9" s="4">
        <f>SUM(J9,K9)</f>
        <v>9</v>
      </c>
      <c r="J9" s="4">
        <v>8</v>
      </c>
      <c r="K9" s="4">
        <v>1</v>
      </c>
      <c r="L9" s="2">
        <f aca="true" t="shared" si="2" ref="L9:L25">SUM(M9:O9)</f>
        <v>143409</v>
      </c>
      <c r="M9" s="2">
        <v>128125</v>
      </c>
      <c r="N9" s="2">
        <v>12605</v>
      </c>
      <c r="O9" s="4">
        <v>2679</v>
      </c>
    </row>
    <row r="10" spans="2:15" ht="12">
      <c r="B10" s="16"/>
      <c r="C10" s="17" t="s">
        <v>2</v>
      </c>
      <c r="D10" s="4">
        <v>29</v>
      </c>
      <c r="E10" s="4">
        <f t="shared" si="0"/>
        <v>259</v>
      </c>
      <c r="F10" s="4">
        <f t="shared" si="1"/>
        <v>238</v>
      </c>
      <c r="G10" s="4">
        <v>202</v>
      </c>
      <c r="H10" s="4">
        <v>36</v>
      </c>
      <c r="I10" s="4">
        <f aca="true" t="shared" si="3" ref="I10:I25">SUM(J10,K10)</f>
        <v>21</v>
      </c>
      <c r="J10" s="4">
        <v>21</v>
      </c>
      <c r="K10" s="4" t="s">
        <v>39</v>
      </c>
      <c r="L10" s="2">
        <f t="shared" si="2"/>
        <v>115101</v>
      </c>
      <c r="M10" s="2">
        <v>97506</v>
      </c>
      <c r="N10" s="2">
        <v>16712</v>
      </c>
      <c r="O10" s="4">
        <v>883</v>
      </c>
    </row>
    <row r="11" spans="2:15" ht="12">
      <c r="B11" s="16"/>
      <c r="C11" s="17" t="s">
        <v>3</v>
      </c>
      <c r="D11" s="4">
        <v>8</v>
      </c>
      <c r="E11" s="4">
        <f t="shared" si="0"/>
        <v>121</v>
      </c>
      <c r="F11" s="4">
        <f t="shared" si="1"/>
        <v>116</v>
      </c>
      <c r="G11" s="4">
        <v>111</v>
      </c>
      <c r="H11" s="4">
        <v>5</v>
      </c>
      <c r="I11" s="4">
        <f t="shared" si="3"/>
        <v>5</v>
      </c>
      <c r="J11" s="4">
        <v>5</v>
      </c>
      <c r="K11" s="4" t="s">
        <v>39</v>
      </c>
      <c r="L11" s="2">
        <f t="shared" si="2"/>
        <v>43860</v>
      </c>
      <c r="M11" s="2">
        <v>27009</v>
      </c>
      <c r="N11" s="2">
        <v>16801</v>
      </c>
      <c r="O11" s="4">
        <v>50</v>
      </c>
    </row>
    <row r="12" spans="2:15" ht="24">
      <c r="B12" s="16"/>
      <c r="C12" s="17" t="s">
        <v>4</v>
      </c>
      <c r="D12" s="4">
        <v>16</v>
      </c>
      <c r="E12" s="4">
        <f t="shared" si="0"/>
        <v>1983</v>
      </c>
      <c r="F12" s="4">
        <f t="shared" si="1"/>
        <v>1977</v>
      </c>
      <c r="G12" s="4">
        <v>1896</v>
      </c>
      <c r="H12" s="4">
        <v>81</v>
      </c>
      <c r="I12" s="4">
        <f t="shared" si="3"/>
        <v>6</v>
      </c>
      <c r="J12" s="4">
        <v>6</v>
      </c>
      <c r="K12" s="4" t="s">
        <v>39</v>
      </c>
      <c r="L12" s="2">
        <f t="shared" si="2"/>
        <v>1120336</v>
      </c>
      <c r="M12" s="2">
        <v>940422</v>
      </c>
      <c r="N12" s="2">
        <v>141675</v>
      </c>
      <c r="O12" s="4">
        <v>38239</v>
      </c>
    </row>
    <row r="13" spans="2:15" ht="12">
      <c r="B13" s="16"/>
      <c r="C13" s="17" t="s">
        <v>5</v>
      </c>
      <c r="D13" s="4">
        <v>18</v>
      </c>
      <c r="E13" s="4">
        <f t="shared" si="0"/>
        <v>1414</v>
      </c>
      <c r="F13" s="4">
        <f t="shared" si="1"/>
        <v>1401</v>
      </c>
      <c r="G13" s="4">
        <v>1319</v>
      </c>
      <c r="H13" s="4">
        <v>82</v>
      </c>
      <c r="I13" s="4">
        <f t="shared" si="3"/>
        <v>13</v>
      </c>
      <c r="J13" s="4">
        <v>12</v>
      </c>
      <c r="K13" s="4">
        <v>1</v>
      </c>
      <c r="L13" s="2">
        <f t="shared" si="2"/>
        <v>2683737</v>
      </c>
      <c r="M13" s="2">
        <v>2645148</v>
      </c>
      <c r="N13" s="2">
        <v>37221</v>
      </c>
      <c r="O13" s="4">
        <v>1368</v>
      </c>
    </row>
    <row r="14" spans="2:15" ht="12">
      <c r="B14" s="16"/>
      <c r="C14" s="17" t="s">
        <v>6</v>
      </c>
      <c r="D14" s="4">
        <v>3</v>
      </c>
      <c r="E14" s="4">
        <f t="shared" si="0"/>
        <v>107</v>
      </c>
      <c r="F14" s="4">
        <f t="shared" si="1"/>
        <v>107</v>
      </c>
      <c r="G14" s="4">
        <v>101</v>
      </c>
      <c r="H14" s="4">
        <v>6</v>
      </c>
      <c r="I14" s="4" t="s">
        <v>39</v>
      </c>
      <c r="J14" s="4" t="s">
        <v>39</v>
      </c>
      <c r="K14" s="4" t="s">
        <v>40</v>
      </c>
      <c r="L14" s="2">
        <f t="shared" si="2"/>
        <v>71240</v>
      </c>
      <c r="M14" s="2">
        <v>71000</v>
      </c>
      <c r="N14" s="4" t="s">
        <v>39</v>
      </c>
      <c r="O14" s="4">
        <v>240</v>
      </c>
    </row>
    <row r="15" spans="2:15" ht="12">
      <c r="B15" s="16"/>
      <c r="C15" s="17" t="s">
        <v>7</v>
      </c>
      <c r="D15" s="4">
        <v>5</v>
      </c>
      <c r="E15" s="4">
        <f t="shared" si="0"/>
        <v>42</v>
      </c>
      <c r="F15" s="4">
        <f t="shared" si="1"/>
        <v>36</v>
      </c>
      <c r="G15" s="4">
        <v>33</v>
      </c>
      <c r="H15" s="4">
        <v>3</v>
      </c>
      <c r="I15" s="4">
        <f t="shared" si="3"/>
        <v>6</v>
      </c>
      <c r="J15" s="4">
        <v>6</v>
      </c>
      <c r="K15" s="4" t="s">
        <v>40</v>
      </c>
      <c r="L15" s="2">
        <f t="shared" si="2"/>
        <v>18504</v>
      </c>
      <c r="M15" s="2">
        <v>13472</v>
      </c>
      <c r="N15" s="4">
        <v>4895</v>
      </c>
      <c r="O15" s="4">
        <v>137</v>
      </c>
    </row>
    <row r="16" spans="2:15" ht="24">
      <c r="B16" s="16"/>
      <c r="C16" s="17" t="s">
        <v>8</v>
      </c>
      <c r="D16" s="4">
        <v>3</v>
      </c>
      <c r="E16" s="4">
        <f t="shared" si="0"/>
        <v>58</v>
      </c>
      <c r="F16" s="4">
        <f t="shared" si="1"/>
        <v>57</v>
      </c>
      <c r="G16" s="4">
        <v>55</v>
      </c>
      <c r="H16" s="4">
        <v>2</v>
      </c>
      <c r="I16" s="4">
        <f t="shared" si="3"/>
        <v>1</v>
      </c>
      <c r="J16" s="4">
        <v>1</v>
      </c>
      <c r="K16" s="4" t="s">
        <v>40</v>
      </c>
      <c r="L16" s="2">
        <f t="shared" si="2"/>
        <v>11284</v>
      </c>
      <c r="M16" s="2">
        <v>6712</v>
      </c>
      <c r="N16" s="2">
        <v>3667</v>
      </c>
      <c r="O16" s="4">
        <v>905</v>
      </c>
    </row>
    <row r="17" spans="2:15" ht="12">
      <c r="B17" s="16"/>
      <c r="C17" s="17" t="s">
        <v>9</v>
      </c>
      <c r="D17" s="4">
        <v>2</v>
      </c>
      <c r="E17" s="4" t="s">
        <v>38</v>
      </c>
      <c r="F17" s="4" t="s">
        <v>38</v>
      </c>
      <c r="G17" s="4" t="s">
        <v>38</v>
      </c>
      <c r="H17" s="4" t="s">
        <v>38</v>
      </c>
      <c r="I17" s="4" t="s">
        <v>39</v>
      </c>
      <c r="J17" s="4" t="s">
        <v>39</v>
      </c>
      <c r="K17" s="4" t="s">
        <v>39</v>
      </c>
      <c r="L17" s="4" t="s">
        <v>38</v>
      </c>
      <c r="M17" s="4" t="s">
        <v>38</v>
      </c>
      <c r="N17" s="4" t="s">
        <v>39</v>
      </c>
      <c r="O17" s="4" t="s">
        <v>39</v>
      </c>
    </row>
    <row r="18" spans="2:15" ht="12">
      <c r="B18" s="16"/>
      <c r="C18" s="17" t="s">
        <v>10</v>
      </c>
      <c r="D18" s="4">
        <v>11</v>
      </c>
      <c r="E18" s="4">
        <f t="shared" si="0"/>
        <v>183</v>
      </c>
      <c r="F18" s="4">
        <f t="shared" si="1"/>
        <v>172</v>
      </c>
      <c r="G18" s="4">
        <v>122</v>
      </c>
      <c r="H18" s="4">
        <v>50</v>
      </c>
      <c r="I18" s="4">
        <f t="shared" si="3"/>
        <v>11</v>
      </c>
      <c r="J18" s="4">
        <v>10</v>
      </c>
      <c r="K18" s="4">
        <v>1</v>
      </c>
      <c r="L18" s="2">
        <f t="shared" si="2"/>
        <v>126651</v>
      </c>
      <c r="M18" s="2">
        <v>112443</v>
      </c>
      <c r="N18" s="4">
        <v>14208</v>
      </c>
      <c r="O18" s="4" t="s">
        <v>39</v>
      </c>
    </row>
    <row r="19" spans="2:15" ht="12">
      <c r="B19" s="16"/>
      <c r="C19" s="17" t="s">
        <v>11</v>
      </c>
      <c r="D19" s="4">
        <v>4</v>
      </c>
      <c r="E19" s="4">
        <f t="shared" si="0"/>
        <v>42</v>
      </c>
      <c r="F19" s="4">
        <f t="shared" si="1"/>
        <v>41</v>
      </c>
      <c r="G19" s="4">
        <v>38</v>
      </c>
      <c r="H19" s="4">
        <v>3</v>
      </c>
      <c r="I19" s="4">
        <f t="shared" si="3"/>
        <v>1</v>
      </c>
      <c r="J19" s="4">
        <v>1</v>
      </c>
      <c r="K19" s="4" t="s">
        <v>39</v>
      </c>
      <c r="L19" s="2">
        <f t="shared" si="2"/>
        <v>8022</v>
      </c>
      <c r="M19" s="4" t="s">
        <v>39</v>
      </c>
      <c r="N19" s="2">
        <v>8012</v>
      </c>
      <c r="O19" s="4">
        <v>10</v>
      </c>
    </row>
    <row r="20" spans="2:15" ht="12">
      <c r="B20" s="16"/>
      <c r="C20" s="17" t="s">
        <v>12</v>
      </c>
      <c r="D20" s="4" t="s">
        <v>37</v>
      </c>
      <c r="E20" s="4" t="s">
        <v>37</v>
      </c>
      <c r="F20" s="4" t="s">
        <v>37</v>
      </c>
      <c r="G20" s="4" t="s">
        <v>37</v>
      </c>
      <c r="H20" s="4" t="s">
        <v>37</v>
      </c>
      <c r="I20" s="4" t="s">
        <v>37</v>
      </c>
      <c r="J20" s="4" t="s">
        <v>37</v>
      </c>
      <c r="K20" s="4" t="s">
        <v>37</v>
      </c>
      <c r="L20" s="4" t="s">
        <v>37</v>
      </c>
      <c r="M20" s="4" t="s">
        <v>37</v>
      </c>
      <c r="N20" s="4" t="s">
        <v>37</v>
      </c>
      <c r="O20" s="4" t="s">
        <v>37</v>
      </c>
    </row>
    <row r="21" spans="2:15" ht="12">
      <c r="B21" s="16"/>
      <c r="C21" s="17" t="s">
        <v>13</v>
      </c>
      <c r="D21" s="4">
        <v>2</v>
      </c>
      <c r="E21" s="4" t="s">
        <v>38</v>
      </c>
      <c r="F21" s="4" t="s">
        <v>38</v>
      </c>
      <c r="G21" s="4" t="s">
        <v>41</v>
      </c>
      <c r="H21" s="4" t="s">
        <v>41</v>
      </c>
      <c r="I21" s="4" t="s">
        <v>38</v>
      </c>
      <c r="J21" s="4" t="s">
        <v>38</v>
      </c>
      <c r="K21" s="4" t="s">
        <v>39</v>
      </c>
      <c r="L21" s="4" t="s">
        <v>38</v>
      </c>
      <c r="M21" s="4" t="s">
        <v>38</v>
      </c>
      <c r="N21" s="4" t="s">
        <v>38</v>
      </c>
      <c r="O21" s="4" t="s">
        <v>38</v>
      </c>
    </row>
    <row r="22" spans="2:15" ht="12">
      <c r="B22" s="16"/>
      <c r="C22" s="17" t="s">
        <v>14</v>
      </c>
      <c r="D22" s="4" t="s">
        <v>37</v>
      </c>
      <c r="E22" s="4" t="s">
        <v>37</v>
      </c>
      <c r="F22" s="4" t="s">
        <v>37</v>
      </c>
      <c r="G22" s="4" t="s">
        <v>37</v>
      </c>
      <c r="H22" s="4" t="s">
        <v>37</v>
      </c>
      <c r="I22" s="4" t="s">
        <v>37</v>
      </c>
      <c r="J22" s="4" t="s">
        <v>37</v>
      </c>
      <c r="K22" s="4" t="s">
        <v>37</v>
      </c>
      <c r="L22" s="4" t="s">
        <v>37</v>
      </c>
      <c r="M22" s="4" t="s">
        <v>37</v>
      </c>
      <c r="N22" s="4" t="s">
        <v>37</v>
      </c>
      <c r="O22" s="4" t="s">
        <v>37</v>
      </c>
    </row>
    <row r="23" spans="2:15" ht="12">
      <c r="B23" s="16"/>
      <c r="C23" s="17" t="s">
        <v>15</v>
      </c>
      <c r="D23" s="4">
        <v>5</v>
      </c>
      <c r="E23" s="4">
        <f t="shared" si="0"/>
        <v>182</v>
      </c>
      <c r="F23" s="4">
        <f t="shared" si="1"/>
        <v>176</v>
      </c>
      <c r="G23" s="4">
        <v>161</v>
      </c>
      <c r="H23" s="4">
        <v>15</v>
      </c>
      <c r="I23" s="4">
        <f t="shared" si="3"/>
        <v>6</v>
      </c>
      <c r="J23" s="4">
        <v>6</v>
      </c>
      <c r="K23" s="4" t="s">
        <v>39</v>
      </c>
      <c r="L23" s="2">
        <f t="shared" si="2"/>
        <v>47108</v>
      </c>
      <c r="M23" s="2">
        <v>40940</v>
      </c>
      <c r="N23" s="2">
        <v>6130</v>
      </c>
      <c r="O23" s="4">
        <v>38</v>
      </c>
    </row>
    <row r="24" spans="2:15" ht="12">
      <c r="B24" s="16"/>
      <c r="C24" s="17" t="s">
        <v>16</v>
      </c>
      <c r="D24" s="4">
        <v>5</v>
      </c>
      <c r="E24" s="4">
        <f t="shared" si="0"/>
        <v>213</v>
      </c>
      <c r="F24" s="4">
        <f t="shared" si="1"/>
        <v>209</v>
      </c>
      <c r="G24" s="4">
        <v>145</v>
      </c>
      <c r="H24" s="4">
        <v>64</v>
      </c>
      <c r="I24" s="4">
        <f t="shared" si="3"/>
        <v>4</v>
      </c>
      <c r="J24" s="4">
        <v>4</v>
      </c>
      <c r="K24" s="4" t="s">
        <v>39</v>
      </c>
      <c r="L24" s="2">
        <f t="shared" si="2"/>
        <v>48700</v>
      </c>
      <c r="M24" s="2">
        <v>7826</v>
      </c>
      <c r="N24" s="2">
        <v>40874</v>
      </c>
      <c r="O24" s="4" t="s">
        <v>39</v>
      </c>
    </row>
    <row r="25" spans="2:15" ht="12">
      <c r="B25" s="16"/>
      <c r="C25" s="17" t="s">
        <v>17</v>
      </c>
      <c r="D25" s="4">
        <v>13</v>
      </c>
      <c r="E25" s="4">
        <f t="shared" si="0"/>
        <v>202</v>
      </c>
      <c r="F25" s="4">
        <f t="shared" si="1"/>
        <v>191</v>
      </c>
      <c r="G25" s="4">
        <v>185</v>
      </c>
      <c r="H25" s="4">
        <v>6</v>
      </c>
      <c r="I25" s="4">
        <f t="shared" si="3"/>
        <v>11</v>
      </c>
      <c r="J25" s="4">
        <v>10</v>
      </c>
      <c r="K25" s="4">
        <v>1</v>
      </c>
      <c r="L25" s="2">
        <f t="shared" si="2"/>
        <v>52341</v>
      </c>
      <c r="M25" s="2">
        <v>32953</v>
      </c>
      <c r="N25" s="2">
        <v>19298</v>
      </c>
      <c r="O25" s="4">
        <v>90</v>
      </c>
    </row>
    <row r="26" s="5" customFormat="1" ht="12" customHeight="1"/>
    <row r="27" spans="2:3" s="5" customFormat="1" ht="9">
      <c r="B27" s="5" t="s">
        <v>34</v>
      </c>
      <c r="C27" s="23"/>
    </row>
  </sheetData>
  <mergeCells count="14">
    <mergeCell ref="B8:C8"/>
    <mergeCell ref="D3:D5"/>
    <mergeCell ref="L4:L5"/>
    <mergeCell ref="E4:E5"/>
    <mergeCell ref="E3:K3"/>
    <mergeCell ref="I4:K4"/>
    <mergeCell ref="L3:O3"/>
    <mergeCell ref="N4:N5"/>
    <mergeCell ref="B7:C7"/>
    <mergeCell ref="O4:O5"/>
    <mergeCell ref="B3:C3"/>
    <mergeCell ref="B5:C5"/>
    <mergeCell ref="F4:H4"/>
    <mergeCell ref="M4:M5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2002-10-26T05:18:45Z</dcterms:created>
  <dcterms:modified xsi:type="dcterms:W3CDTF">2003-01-10T06:04:36Z</dcterms:modified>
  <cp:category/>
  <cp:version/>
  <cp:contentType/>
  <cp:contentStatus/>
</cp:coreProperties>
</file>