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5_衣服及び身廻品製造業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<sst xmlns="http://schemas.openxmlformats.org/spreadsheetml/2006/main" count="113" uniqueCount="44">
  <si>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</si>
  <si>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</si>
  <si>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</si>
  <si>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</si>
  <si>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</si>
  <si>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</si>
  <si>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</si>
  <si>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</si>
  <si>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</si>
  <si>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</si>
  <si>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</si>
  <si>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</si>
  <si>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</si>
  <si>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</si>
  <si>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</si>
  <si>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</si>
  <si>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</si>
  <si>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</si>
  <si>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</si>
  <si>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</si>
  <si>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</si>
  <si>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</si>
  <si>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</si>
  <si>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</si>
  <si>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</si>
  <si>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</si>
  <si>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</si>
  <si>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</si>
  <si>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</si>
  <si>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</si>
  <si>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</si>
  <si>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</si>
  <si>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5.衣服及び身廻品製造業</t>
  </si>
  <si>
    <t>年間製造品販売額</t>
  </si>
  <si>
    <t>個人従業者及び家族従業者</t>
  </si>
  <si>
    <t>x</t>
  </si>
  <si>
    <t>―</t>
  </si>
  <si>
    <t>―</t>
  </si>
  <si>
    <t>―</t>
  </si>
  <si>
    <t>―</t>
  </si>
  <si>
    <t>―</t>
  </si>
  <si>
    <t>―</t>
  </si>
  <si>
    <t>（註）ｘは事業所僅少のため秘密保持上公表不可能の分である。従って総数と一致せず。</t>
  </si>
  <si>
    <t>製造品販売額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</si>
</sst>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2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6" customFormat="1" ht="14.25">
      <c r="B1" s="12" t="s">
        <v>32</v>
      </c>
      <c r="C1" s="13"/>
      <c r="D1" s="14"/>
      <c r="E1" s="14"/>
      <c r="F1" s="14"/>
      <c r="G1" s="14"/>
      <c r="H1" s="14"/>
    </row>
    <row r="2" ht="12">
      <c r="C2" s="10"/>
    </row>
    <row r="3" spans="2:15" ht="12" customHeight="1">
      <c r="B3" s="27" t="s">
        <v>30</v>
      </c>
      <c r="C3" s="28"/>
      <c r="D3" s="31" t="s">
        <v>24</v>
      </c>
      <c r="E3" s="36" t="s">
        <v>25</v>
      </c>
      <c r="F3" s="37"/>
      <c r="G3" s="37"/>
      <c r="H3" s="37"/>
      <c r="I3" s="37"/>
      <c r="J3" s="37"/>
      <c r="K3" s="38"/>
      <c r="L3" s="31" t="s">
        <v>33</v>
      </c>
      <c r="M3" s="31"/>
      <c r="N3" s="31"/>
      <c r="O3" s="31"/>
    </row>
    <row r="4" spans="2:15" ht="12" customHeight="1">
      <c r="B4" s="20"/>
      <c r="C4" s="21"/>
      <c r="D4" s="31"/>
      <c r="E4" s="34" t="s">
        <v>0</v>
      </c>
      <c r="F4" s="31" t="s">
        <v>21</v>
      </c>
      <c r="G4" s="31"/>
      <c r="H4" s="31"/>
      <c r="I4" s="31" t="s">
        <v>34</v>
      </c>
      <c r="J4" s="31"/>
      <c r="K4" s="31"/>
      <c r="L4" s="31" t="s">
        <v>18</v>
      </c>
      <c r="M4" s="31" t="s">
        <v>43</v>
      </c>
      <c r="N4" s="31" t="s">
        <v>19</v>
      </c>
      <c r="O4" s="31" t="s">
        <v>20</v>
      </c>
    </row>
    <row r="5" spans="2:15" ht="12" customHeight="1">
      <c r="B5" s="29" t="s">
        <v>31</v>
      </c>
      <c r="C5" s="30"/>
      <c r="D5" s="31"/>
      <c r="E5" s="35"/>
      <c r="F5" s="19" t="s">
        <v>0</v>
      </c>
      <c r="G5" s="19" t="s">
        <v>22</v>
      </c>
      <c r="H5" s="19" t="s">
        <v>23</v>
      </c>
      <c r="I5" s="19" t="s">
        <v>0</v>
      </c>
      <c r="J5" s="19" t="s">
        <v>22</v>
      </c>
      <c r="K5" s="19" t="s">
        <v>23</v>
      </c>
      <c r="L5" s="31"/>
      <c r="M5" s="31"/>
      <c r="N5" s="31"/>
      <c r="O5" s="31"/>
    </row>
    <row r="6" spans="2:15" ht="12" customHeight="1">
      <c r="B6" s="15"/>
      <c r="C6" s="16"/>
      <c r="D6" s="11"/>
      <c r="E6" s="25" t="s">
        <v>26</v>
      </c>
      <c r="F6" s="26" t="s">
        <v>26</v>
      </c>
      <c r="G6" s="26" t="s">
        <v>26</v>
      </c>
      <c r="H6" s="26" t="s">
        <v>26</v>
      </c>
      <c r="I6" s="26" t="s">
        <v>26</v>
      </c>
      <c r="J6" s="26" t="s">
        <v>26</v>
      </c>
      <c r="K6" s="26" t="s">
        <v>26</v>
      </c>
      <c r="L6" s="26" t="s">
        <v>27</v>
      </c>
      <c r="M6" s="26" t="s">
        <v>27</v>
      </c>
      <c r="N6" s="26" t="s">
        <v>27</v>
      </c>
      <c r="O6" s="26" t="s">
        <v>27</v>
      </c>
    </row>
    <row r="7" spans="2:15" s="8" customFormat="1" ht="12" customHeight="1">
      <c r="B7" s="32" t="s">
        <v>28</v>
      </c>
      <c r="C7" s="33"/>
      <c r="D7" s="22">
        <v>267</v>
      </c>
      <c r="E7" s="3">
        <f>SUM(F7,I7)</f>
        <v>2565</v>
      </c>
      <c r="F7" s="3">
        <f>SUM(G7,H7)</f>
        <v>2287</v>
      </c>
      <c r="G7" s="3">
        <v>561</v>
      </c>
      <c r="H7" s="3">
        <v>1726</v>
      </c>
      <c r="I7" s="3">
        <f>SUM(J7,K7)</f>
        <v>278</v>
      </c>
      <c r="J7" s="3">
        <v>189</v>
      </c>
      <c r="K7" s="3">
        <v>89</v>
      </c>
      <c r="L7" s="23">
        <v>821413</v>
      </c>
      <c r="M7" s="22">
        <v>695884</v>
      </c>
      <c r="N7" s="22">
        <v>124645</v>
      </c>
      <c r="O7" s="22">
        <v>884</v>
      </c>
    </row>
    <row r="8" spans="2:15" s="8" customFormat="1" ht="12">
      <c r="B8" s="32" t="s">
        <v>29</v>
      </c>
      <c r="C8" s="33"/>
      <c r="D8" s="3">
        <f>SUM(D9:D25)</f>
        <v>246</v>
      </c>
      <c r="E8" s="3">
        <v>2518</v>
      </c>
      <c r="F8" s="3">
        <v>2262</v>
      </c>
      <c r="G8" s="3">
        <v>495</v>
      </c>
      <c r="H8" s="3">
        <f>SUM(H9:H25)</f>
        <v>1731</v>
      </c>
      <c r="I8" s="3">
        <v>256</v>
      </c>
      <c r="J8" s="3">
        <v>161</v>
      </c>
      <c r="K8" s="3">
        <v>95</v>
      </c>
      <c r="L8" s="3">
        <v>881699</v>
      </c>
      <c r="M8" s="3">
        <v>719029</v>
      </c>
      <c r="N8" s="3">
        <v>161716</v>
      </c>
      <c r="O8" s="3">
        <f>SUM(O9:O25)</f>
        <v>954</v>
      </c>
    </row>
    <row r="9" spans="2:15" ht="12">
      <c r="B9" s="17"/>
      <c r="C9" s="18" t="s">
        <v>1</v>
      </c>
      <c r="D9" s="4">
        <v>16</v>
      </c>
      <c r="E9" s="4">
        <f aca="true" t="shared" si="0" ref="E9:E25">SUM(F9,I9)</f>
        <v>201</v>
      </c>
      <c r="F9" s="4">
        <f aca="true" t="shared" si="1" ref="F9:F25">SUM(G9,H9)</f>
        <v>188</v>
      </c>
      <c r="G9" s="4">
        <v>66</v>
      </c>
      <c r="H9" s="4">
        <v>122</v>
      </c>
      <c r="I9" s="4">
        <f>SUM(J9,K9)</f>
        <v>13</v>
      </c>
      <c r="J9" s="4">
        <v>8</v>
      </c>
      <c r="K9" s="4">
        <v>5</v>
      </c>
      <c r="L9" s="2">
        <f aca="true" t="shared" si="2" ref="L9:L25">SUM(M9:O9)</f>
        <v>42675</v>
      </c>
      <c r="M9" s="2">
        <v>10155</v>
      </c>
      <c r="N9" s="2">
        <v>32445</v>
      </c>
      <c r="O9" s="4">
        <v>75</v>
      </c>
    </row>
    <row r="10" spans="2:15" ht="12">
      <c r="B10" s="17"/>
      <c r="C10" s="18" t="s">
        <v>2</v>
      </c>
      <c r="D10" s="4">
        <v>59</v>
      </c>
      <c r="E10" s="4">
        <f t="shared" si="0"/>
        <v>336</v>
      </c>
      <c r="F10" s="4">
        <f t="shared" si="1"/>
        <v>280</v>
      </c>
      <c r="G10" s="4">
        <v>87</v>
      </c>
      <c r="H10" s="4">
        <v>193</v>
      </c>
      <c r="I10" s="4">
        <f aca="true" t="shared" si="3" ref="I10:I25">SUM(J10,K10)</f>
        <v>56</v>
      </c>
      <c r="J10" s="4">
        <v>44</v>
      </c>
      <c r="K10" s="4">
        <v>12</v>
      </c>
      <c r="L10" s="2">
        <f t="shared" si="2"/>
        <v>219112</v>
      </c>
      <c r="M10" s="2">
        <v>195732</v>
      </c>
      <c r="N10" s="2">
        <v>23001</v>
      </c>
      <c r="O10" s="4">
        <v>379</v>
      </c>
    </row>
    <row r="11" spans="2:15" ht="12">
      <c r="B11" s="17"/>
      <c r="C11" s="18" t="s">
        <v>3</v>
      </c>
      <c r="D11" s="4">
        <v>81</v>
      </c>
      <c r="E11" s="4">
        <f t="shared" si="0"/>
        <v>969</v>
      </c>
      <c r="F11" s="4">
        <f t="shared" si="1"/>
        <v>881</v>
      </c>
      <c r="G11" s="4">
        <v>169</v>
      </c>
      <c r="H11" s="4">
        <v>712</v>
      </c>
      <c r="I11" s="4">
        <f t="shared" si="3"/>
        <v>88</v>
      </c>
      <c r="J11" s="4">
        <v>45</v>
      </c>
      <c r="K11" s="4">
        <v>43</v>
      </c>
      <c r="L11" s="2">
        <f t="shared" si="2"/>
        <v>485246</v>
      </c>
      <c r="M11" s="2">
        <v>447129</v>
      </c>
      <c r="N11" s="2">
        <v>38058</v>
      </c>
      <c r="O11" s="4">
        <v>59</v>
      </c>
    </row>
    <row r="12" spans="2:15" ht="24">
      <c r="B12" s="17"/>
      <c r="C12" s="18" t="s">
        <v>4</v>
      </c>
      <c r="D12" s="4">
        <v>2</v>
      </c>
      <c r="E12" s="4" t="s">
        <v>35</v>
      </c>
      <c r="F12" s="4" t="s">
        <v>35</v>
      </c>
      <c r="G12" s="4" t="s">
        <v>35</v>
      </c>
      <c r="H12" s="4" t="s">
        <v>35</v>
      </c>
      <c r="I12" s="4" t="s">
        <v>35</v>
      </c>
      <c r="J12" s="4" t="s">
        <v>35</v>
      </c>
      <c r="K12" s="4" t="s">
        <v>37</v>
      </c>
      <c r="L12" s="4" t="s">
        <v>35</v>
      </c>
      <c r="M12" s="4" t="s">
        <v>35</v>
      </c>
      <c r="N12" s="4" t="s">
        <v>35</v>
      </c>
      <c r="O12" s="4" t="s">
        <v>38</v>
      </c>
    </row>
    <row r="13" spans="2:15" ht="12">
      <c r="B13" s="17"/>
      <c r="C13" s="18" t="s">
        <v>5</v>
      </c>
      <c r="D13" s="4">
        <v>3</v>
      </c>
      <c r="E13" s="4">
        <f t="shared" si="0"/>
        <v>15</v>
      </c>
      <c r="F13" s="4">
        <f t="shared" si="1"/>
        <v>11</v>
      </c>
      <c r="G13" s="4">
        <v>1</v>
      </c>
      <c r="H13" s="4">
        <v>10</v>
      </c>
      <c r="I13" s="4">
        <f t="shared" si="3"/>
        <v>4</v>
      </c>
      <c r="J13" s="4">
        <v>3</v>
      </c>
      <c r="K13" s="4">
        <v>1</v>
      </c>
      <c r="L13" s="2">
        <f t="shared" si="2"/>
        <v>6649</v>
      </c>
      <c r="M13" s="2">
        <v>6569</v>
      </c>
      <c r="N13" s="2">
        <v>80</v>
      </c>
      <c r="O13" s="4" t="s">
        <v>38</v>
      </c>
    </row>
    <row r="14" spans="2:15" ht="12">
      <c r="B14" s="17"/>
      <c r="C14" s="18" t="s">
        <v>6</v>
      </c>
      <c r="D14" s="4">
        <v>9</v>
      </c>
      <c r="E14" s="4">
        <f t="shared" si="0"/>
        <v>75</v>
      </c>
      <c r="F14" s="4">
        <f t="shared" si="1"/>
        <v>68</v>
      </c>
      <c r="G14" s="4">
        <v>12</v>
      </c>
      <c r="H14" s="4">
        <v>56</v>
      </c>
      <c r="I14" s="4">
        <f t="shared" si="3"/>
        <v>7</v>
      </c>
      <c r="J14" s="4">
        <v>2</v>
      </c>
      <c r="K14" s="4">
        <v>5</v>
      </c>
      <c r="L14" s="2">
        <f t="shared" si="2"/>
        <v>9747</v>
      </c>
      <c r="M14" s="2">
        <v>6665</v>
      </c>
      <c r="N14" s="2">
        <v>3060</v>
      </c>
      <c r="O14" s="4">
        <v>22</v>
      </c>
    </row>
    <row r="15" spans="2:15" ht="12">
      <c r="B15" s="17"/>
      <c r="C15" s="18" t="s">
        <v>7</v>
      </c>
      <c r="D15" s="4">
        <v>2</v>
      </c>
      <c r="E15" s="4" t="s">
        <v>35</v>
      </c>
      <c r="F15" s="4" t="s">
        <v>35</v>
      </c>
      <c r="G15" s="4" t="s">
        <v>39</v>
      </c>
      <c r="H15" s="4" t="s">
        <v>35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40</v>
      </c>
    </row>
    <row r="16" spans="2:15" ht="24">
      <c r="B16" s="17"/>
      <c r="C16" s="18" t="s">
        <v>8</v>
      </c>
      <c r="D16" s="4">
        <v>1</v>
      </c>
      <c r="E16" s="4" t="s">
        <v>35</v>
      </c>
      <c r="F16" s="4" t="s">
        <v>39</v>
      </c>
      <c r="G16" s="4" t="s">
        <v>39</v>
      </c>
      <c r="H16" s="4" t="s">
        <v>39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39</v>
      </c>
      <c r="N16" s="4" t="s">
        <v>35</v>
      </c>
      <c r="O16" s="4" t="s">
        <v>40</v>
      </c>
    </row>
    <row r="17" spans="2:15" ht="12">
      <c r="B17" s="17"/>
      <c r="C17" s="18" t="s">
        <v>9</v>
      </c>
      <c r="D17" s="4">
        <v>11</v>
      </c>
      <c r="E17" s="4">
        <f t="shared" si="0"/>
        <v>133</v>
      </c>
      <c r="F17" s="4">
        <f t="shared" si="1"/>
        <v>122</v>
      </c>
      <c r="G17" s="4">
        <v>19</v>
      </c>
      <c r="H17" s="4">
        <v>103</v>
      </c>
      <c r="I17" s="4">
        <f t="shared" si="3"/>
        <v>11</v>
      </c>
      <c r="J17" s="4">
        <v>9</v>
      </c>
      <c r="K17" s="4">
        <v>2</v>
      </c>
      <c r="L17" s="2">
        <f t="shared" si="2"/>
        <v>23822</v>
      </c>
      <c r="M17" s="2">
        <v>17300</v>
      </c>
      <c r="N17" s="2">
        <v>6522</v>
      </c>
      <c r="O17" s="4" t="s">
        <v>40</v>
      </c>
    </row>
    <row r="18" spans="2:15" ht="12">
      <c r="B18" s="17"/>
      <c r="C18" s="18" t="s">
        <v>10</v>
      </c>
      <c r="D18" s="4">
        <v>19</v>
      </c>
      <c r="E18" s="4">
        <f t="shared" si="0"/>
        <v>211</v>
      </c>
      <c r="F18" s="4">
        <f t="shared" si="1"/>
        <v>191</v>
      </c>
      <c r="G18" s="4">
        <v>32</v>
      </c>
      <c r="H18" s="4">
        <v>159</v>
      </c>
      <c r="I18" s="4">
        <f t="shared" si="3"/>
        <v>20</v>
      </c>
      <c r="J18" s="4">
        <v>15</v>
      </c>
      <c r="K18" s="4">
        <v>5</v>
      </c>
      <c r="L18" s="2">
        <f t="shared" si="2"/>
        <v>19606</v>
      </c>
      <c r="M18" s="2">
        <v>6499</v>
      </c>
      <c r="N18" s="4">
        <v>13037</v>
      </c>
      <c r="O18" s="4">
        <v>70</v>
      </c>
    </row>
    <row r="19" spans="2:15" ht="12">
      <c r="B19" s="17"/>
      <c r="C19" s="18" t="s">
        <v>11</v>
      </c>
      <c r="D19" s="4">
        <v>3</v>
      </c>
      <c r="E19" s="4">
        <f t="shared" si="0"/>
        <v>25</v>
      </c>
      <c r="F19" s="4">
        <f t="shared" si="1"/>
        <v>19</v>
      </c>
      <c r="G19" s="4">
        <v>1</v>
      </c>
      <c r="H19" s="4">
        <v>18</v>
      </c>
      <c r="I19" s="4">
        <f t="shared" si="3"/>
        <v>6</v>
      </c>
      <c r="J19" s="4">
        <v>3</v>
      </c>
      <c r="K19" s="4">
        <v>3</v>
      </c>
      <c r="L19" s="2">
        <f t="shared" si="2"/>
        <v>5853</v>
      </c>
      <c r="M19" s="2">
        <v>4437</v>
      </c>
      <c r="N19" s="2">
        <v>1416</v>
      </c>
      <c r="O19" s="4" t="s">
        <v>41</v>
      </c>
    </row>
    <row r="20" spans="2:15" ht="12">
      <c r="B20" s="17"/>
      <c r="C20" s="18" t="s">
        <v>12</v>
      </c>
      <c r="D20" s="4" t="s">
        <v>36</v>
      </c>
      <c r="E20" s="4" t="s">
        <v>36</v>
      </c>
      <c r="F20" s="4" t="s">
        <v>36</v>
      </c>
      <c r="G20" s="4" t="s">
        <v>36</v>
      </c>
      <c r="H20" s="4" t="s">
        <v>36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</row>
    <row r="21" spans="2:15" ht="12">
      <c r="B21" s="17"/>
      <c r="C21" s="18" t="s">
        <v>13</v>
      </c>
      <c r="D21" s="4" t="s">
        <v>36</v>
      </c>
      <c r="E21" s="4" t="s">
        <v>36</v>
      </c>
      <c r="F21" s="4" t="s">
        <v>36</v>
      </c>
      <c r="G21" s="4" t="s">
        <v>36</v>
      </c>
      <c r="H21" s="4" t="s">
        <v>36</v>
      </c>
      <c r="I21" s="4" t="s">
        <v>36</v>
      </c>
      <c r="J21" s="4" t="s">
        <v>36</v>
      </c>
      <c r="K21" s="4" t="s">
        <v>36</v>
      </c>
      <c r="L21" s="4" t="s">
        <v>36</v>
      </c>
      <c r="M21" s="9" t="s">
        <v>36</v>
      </c>
      <c r="N21" s="4" t="s">
        <v>36</v>
      </c>
      <c r="O21" s="4" t="s">
        <v>36</v>
      </c>
    </row>
    <row r="22" spans="2:15" ht="12">
      <c r="B22" s="17"/>
      <c r="C22" s="18" t="s">
        <v>14</v>
      </c>
      <c r="D22" s="4">
        <v>6</v>
      </c>
      <c r="E22" s="4">
        <f t="shared" si="0"/>
        <v>58</v>
      </c>
      <c r="F22" s="4">
        <f t="shared" si="1"/>
        <v>50</v>
      </c>
      <c r="G22" s="4">
        <v>15</v>
      </c>
      <c r="H22" s="4">
        <v>35</v>
      </c>
      <c r="I22" s="4">
        <f t="shared" si="3"/>
        <v>8</v>
      </c>
      <c r="J22" s="4">
        <v>4</v>
      </c>
      <c r="K22" s="4">
        <v>4</v>
      </c>
      <c r="L22" s="2">
        <f t="shared" si="2"/>
        <v>6332</v>
      </c>
      <c r="M22" s="2">
        <v>436</v>
      </c>
      <c r="N22" s="2">
        <v>5822</v>
      </c>
      <c r="O22" s="4">
        <v>74</v>
      </c>
    </row>
    <row r="23" spans="2:15" ht="12">
      <c r="B23" s="17"/>
      <c r="C23" s="18" t="s">
        <v>15</v>
      </c>
      <c r="D23" s="4">
        <v>3</v>
      </c>
      <c r="E23" s="4">
        <f t="shared" si="0"/>
        <v>7</v>
      </c>
      <c r="F23" s="4">
        <f t="shared" si="1"/>
        <v>5</v>
      </c>
      <c r="G23" s="4">
        <v>4</v>
      </c>
      <c r="H23" s="4">
        <v>1</v>
      </c>
      <c r="I23" s="4">
        <f t="shared" si="3"/>
        <v>2</v>
      </c>
      <c r="J23" s="4">
        <v>2</v>
      </c>
      <c r="K23" s="4" t="s">
        <v>39</v>
      </c>
      <c r="L23" s="2">
        <f t="shared" si="2"/>
        <v>1094</v>
      </c>
      <c r="M23" s="2">
        <v>90</v>
      </c>
      <c r="N23" s="2">
        <v>1004</v>
      </c>
      <c r="O23" s="4" t="s">
        <v>39</v>
      </c>
    </row>
    <row r="24" spans="2:15" ht="12">
      <c r="B24" s="17"/>
      <c r="C24" s="18" t="s">
        <v>16</v>
      </c>
      <c r="D24" s="4">
        <v>5</v>
      </c>
      <c r="E24" s="4">
        <f t="shared" si="0"/>
        <v>13</v>
      </c>
      <c r="F24" s="4">
        <f t="shared" si="1"/>
        <v>3</v>
      </c>
      <c r="G24" s="4">
        <v>1</v>
      </c>
      <c r="H24" s="4">
        <v>2</v>
      </c>
      <c r="I24" s="4">
        <f t="shared" si="3"/>
        <v>10</v>
      </c>
      <c r="J24" s="4">
        <v>5</v>
      </c>
      <c r="K24" s="4">
        <v>5</v>
      </c>
      <c r="L24" s="2">
        <f t="shared" si="2"/>
        <v>845</v>
      </c>
      <c r="M24" s="2">
        <v>175</v>
      </c>
      <c r="N24" s="2">
        <v>670</v>
      </c>
      <c r="O24" s="4" t="s">
        <v>39</v>
      </c>
    </row>
    <row r="25" spans="2:15" ht="12">
      <c r="B25" s="17"/>
      <c r="C25" s="18" t="s">
        <v>17</v>
      </c>
      <c r="D25" s="4">
        <v>26</v>
      </c>
      <c r="E25" s="4">
        <f t="shared" si="0"/>
        <v>426</v>
      </c>
      <c r="F25" s="4">
        <f t="shared" si="1"/>
        <v>402</v>
      </c>
      <c r="G25" s="4">
        <v>82</v>
      </c>
      <c r="H25" s="4">
        <v>320</v>
      </c>
      <c r="I25" s="4">
        <f t="shared" si="3"/>
        <v>24</v>
      </c>
      <c r="J25" s="4">
        <v>16</v>
      </c>
      <c r="K25" s="4">
        <v>8</v>
      </c>
      <c r="L25" s="2">
        <f t="shared" si="2"/>
        <v>51034</v>
      </c>
      <c r="M25" s="2">
        <v>16572</v>
      </c>
      <c r="N25" s="2">
        <v>34187</v>
      </c>
      <c r="O25" s="4">
        <v>275</v>
      </c>
    </row>
    <row r="26" s="5" customFormat="1" ht="9"/>
    <row r="27" spans="2:3" s="5" customFormat="1" ht="9">
      <c r="B27" s="5" t="s">
        <v>42</v>
      </c>
      <c r="C27" s="24"/>
    </row>
  </sheetData>
  <mergeCells count="14"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  <mergeCell ref="B3:C3"/>
    <mergeCell ref="B5:C5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2003-01-10T05:54:15Z</dcterms:modified>
  <cp:category/>
  <cp:version/>
  <cp:contentType/>
  <cp:contentStatus/>
</cp:coreProperties>
</file>