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858" activeTab="82"/>
  </bookViews>
  <sheets>
    <sheet name="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勢多郡" sheetId="13" r:id="rId13"/>
    <sheet name="北橘村" sheetId="14" r:id="rId14"/>
    <sheet name="赤城村" sheetId="15" r:id="rId15"/>
    <sheet name="富士見村" sheetId="16" r:id="rId16"/>
    <sheet name="大胡町" sheetId="17" r:id="rId17"/>
    <sheet name="宮城村" sheetId="18" r:id="rId18"/>
    <sheet name="粕川村" sheetId="19" r:id="rId19"/>
    <sheet name="新里村" sheetId="20" r:id="rId20"/>
    <sheet name="黒保根村" sheetId="21" r:id="rId21"/>
    <sheet name="勢多郡東村" sheetId="22" r:id="rId22"/>
    <sheet name="群馬郡" sheetId="23" r:id="rId23"/>
    <sheet name="榛名町" sheetId="24" r:id="rId24"/>
    <sheet name="倉渕村" sheetId="25" r:id="rId25"/>
    <sheet name="箕郷町" sheetId="26" r:id="rId26"/>
    <sheet name="群馬町" sheetId="27" r:id="rId27"/>
    <sheet name="北群馬郡" sheetId="28" r:id="rId28"/>
    <sheet name="子持村" sheetId="29" r:id="rId29"/>
    <sheet name="小野上村" sheetId="30" r:id="rId30"/>
    <sheet name="伊香保町" sheetId="31" r:id="rId31"/>
    <sheet name="榛東村" sheetId="32" r:id="rId32"/>
    <sheet name="吉岡町" sheetId="33" r:id="rId33"/>
    <sheet name="多野郡" sheetId="34" r:id="rId34"/>
    <sheet name="新町" sheetId="35" r:id="rId35"/>
    <sheet name="鬼石町" sheetId="36" r:id="rId36"/>
    <sheet name="吉井町" sheetId="37" r:id="rId37"/>
    <sheet name="万場町" sheetId="38" r:id="rId38"/>
    <sheet name="中里村" sheetId="39" r:id="rId39"/>
    <sheet name="上野村" sheetId="40" r:id="rId40"/>
    <sheet name="甘楽郡" sheetId="41" r:id="rId41"/>
    <sheet name="妙義町" sheetId="42" r:id="rId42"/>
    <sheet name="下仁田町" sheetId="43" r:id="rId43"/>
    <sheet name="南牧村" sheetId="44" r:id="rId44"/>
    <sheet name="甘楽町" sheetId="45" r:id="rId45"/>
    <sheet name="碓氷郡" sheetId="46" r:id="rId46"/>
    <sheet name="松井田町" sheetId="47" r:id="rId47"/>
    <sheet name="吾妻郡" sheetId="48" r:id="rId48"/>
    <sheet name="中之条町" sheetId="49" r:id="rId49"/>
    <sheet name="吾妻郡東村" sheetId="50" r:id="rId50"/>
    <sheet name="吾妻町" sheetId="51" r:id="rId51"/>
    <sheet name="長野原町" sheetId="52" r:id="rId52"/>
    <sheet name="嬬恋村" sheetId="53" r:id="rId53"/>
    <sheet name="草津町" sheetId="54" r:id="rId54"/>
    <sheet name="六合村" sheetId="55" r:id="rId55"/>
    <sheet name="高山村" sheetId="56" r:id="rId56"/>
    <sheet name="利根郡" sheetId="57" r:id="rId57"/>
    <sheet name="白沢村" sheetId="58" r:id="rId58"/>
    <sheet name="利根村" sheetId="59" r:id="rId59"/>
    <sheet name="片品村" sheetId="60" r:id="rId60"/>
    <sheet name="川場村" sheetId="61" r:id="rId61"/>
    <sheet name="月夜野町" sheetId="62" r:id="rId62"/>
    <sheet name="水上町" sheetId="63" r:id="rId63"/>
    <sheet name="新治村" sheetId="64" r:id="rId64"/>
    <sheet name="昭和村" sheetId="65" r:id="rId65"/>
    <sheet name="佐波郡" sheetId="66" r:id="rId66"/>
    <sheet name="赤堀町" sheetId="67" r:id="rId67"/>
    <sheet name="佐波郡東村" sheetId="68" r:id="rId68"/>
    <sheet name="境町" sheetId="69" r:id="rId69"/>
    <sheet name="玉村町" sheetId="70" r:id="rId70"/>
    <sheet name="新田郡" sheetId="71" r:id="rId71"/>
    <sheet name="尾島町" sheetId="72" r:id="rId72"/>
    <sheet name="新田町" sheetId="73" r:id="rId73"/>
    <sheet name="藪塚本町" sheetId="74" r:id="rId74"/>
    <sheet name="笠懸町" sheetId="75" r:id="rId75"/>
    <sheet name="山田郡" sheetId="76" r:id="rId76"/>
    <sheet name="大間々町" sheetId="77" r:id="rId77"/>
    <sheet name="邑楽郡" sheetId="78" r:id="rId78"/>
    <sheet name="板倉町" sheetId="79" r:id="rId79"/>
    <sheet name="明和村" sheetId="80" r:id="rId80"/>
    <sheet name="千代田町" sheetId="81" r:id="rId81"/>
    <sheet name="大泉町" sheetId="82" r:id="rId82"/>
    <sheet name="邑楽町" sheetId="83" r:id="rId83"/>
  </sheets>
  <definedNames>
    <definedName name="_xlnm.Print_Area" localSheetId="0">'群馬県'!$A$1:$N$39</definedName>
  </definedNames>
  <calcPr fullCalcOnLoad="1"/>
</workbook>
</file>

<file path=xl/sharedStrings.xml><?xml version="1.0" encoding="utf-8"?>
<sst xmlns="http://schemas.openxmlformats.org/spreadsheetml/2006/main" count="8609" uniqueCount="168">
  <si>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</si>
  <si>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</si>
  <si>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</si>
  <si>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</si>
  <si>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</si>
  <si>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</si>
  <si>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</si>
  <si>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</si>
  <si>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</si>
  <si>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</si>
  <si>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</si>
  <si>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</si>
  <si>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</si>
  <si>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</si>
  <si>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</si>
  <si>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</si>
  <si>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</si>
  <si>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</si>
  <si>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</si>
  <si>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</si>
  <si>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</si>
  <si>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</si>
  <si>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</si>
  <si>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</si>
  <si>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</si>
  <si>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</si>
  <si>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</si>
  <si>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</si>
  <si>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</si>
  <si>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</si>
  <si>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</si>
  <si>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</si>
  <si>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</si>
  <si>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原材料使用額等
原材料、燃料、
電力使用額及
び委託生産額</t>
  </si>
  <si>
    <t>前橋市</t>
  </si>
  <si>
    <t>高崎市</t>
  </si>
  <si>
    <t>桐生市</t>
  </si>
  <si>
    <t>伊勢崎市</t>
  </si>
  <si>
    <t>太田市</t>
  </si>
  <si>
    <t>館林市</t>
  </si>
  <si>
    <t>沼田市</t>
  </si>
  <si>
    <t>人</t>
  </si>
  <si>
    <t>万円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</si>
  <si>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</si>
  <si>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</si>
  <si>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</si>
  <si>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</si>
  <si>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</si>
  <si>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</si>
  <si>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</si>
  <si>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</si>
  <si>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</si>
  <si>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</si>
  <si>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</si>
  <si>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</si>
  <si>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</si>
  <si>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</si>
  <si>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</si>
  <si>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</si>
  <si>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</si>
  <si>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</si>
  <si>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</si>
  <si>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</si>
  <si>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</si>
  <si>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</si>
  <si>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</si>
  <si>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</si>
  <si>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武器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</si>
  <si>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</si>
  <si>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</si>
  <si>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</si>
  <si>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</si>
  <si>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</si>
  <si>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</si>
  <si>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</si>
  <si>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</si>
  <si>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</si>
  <si>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</si>
  <si>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</si>
  <si>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</si>
  <si>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</si>
  <si>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</si>
  <si>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</si>
  <si>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</si>
  <si>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</si>
  <si>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</si>
  <si>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</si>
  <si>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</si>
  <si>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</si>
  <si>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</si>
  <si>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</si>
  <si>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</si>
  <si>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</si>
  <si>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</si>
  <si>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</si>
  <si>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</si>
  <si>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</si>
  <si>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</si>
  <si>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</si>
  <si>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</si>
  <si>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</si>
  <si>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</si>
  <si>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</si>
  <si>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</si>
  <si>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玉村町</t>
  </si>
  <si>
    <t>-</t>
  </si>
  <si>
    <t>産業中分類
県</t>
  </si>
  <si>
    <t>産業中分類
市</t>
  </si>
  <si>
    <t>産業中分類
町村</t>
  </si>
  <si>
    <t>製造品出荷額等</t>
  </si>
  <si>
    <t>製造品出荷額等</t>
  </si>
  <si>
    <t>倉渕村</t>
  </si>
  <si>
    <t>精密機器</t>
  </si>
  <si>
    <t>ゴム製品</t>
  </si>
  <si>
    <t>精密機器</t>
  </si>
  <si>
    <t>金属製品</t>
  </si>
  <si>
    <t>飲料・飼料</t>
  </si>
  <si>
    <t>木材</t>
  </si>
  <si>
    <t>窯業・土石</t>
  </si>
  <si>
    <t>非鉄金属</t>
  </si>
  <si>
    <t>出版・印刷</t>
  </si>
  <si>
    <t>衣服</t>
  </si>
  <si>
    <t>金属製品</t>
  </si>
  <si>
    <t>その他</t>
  </si>
  <si>
    <t>繊維</t>
  </si>
  <si>
    <t>　</t>
  </si>
  <si>
    <t>　</t>
  </si>
  <si>
    <t>明和村</t>
  </si>
  <si>
    <t>84 市町村・産業中分類別事業所数・従業者数・年間製造品出荷額等及び原材料使用額等（昭和61年12月31日）</t>
  </si>
  <si>
    <t>(　)内の数値は秘匿した数字を含めて表示。　1）秘匿すべき箇所が1か所（2事業所以下）の場合は秘匿すべき数字をxで示し、xの数字を類似分類の数字と合算した数字を（　）で示した。</t>
  </si>
  <si>
    <t>内国
消費税額</t>
  </si>
  <si>
    <t>昭和60年県計</t>
  </si>
  <si>
    <t>昭和61年県計</t>
  </si>
  <si>
    <t>資料：県統計課「昭和61年工業統計調査」</t>
  </si>
  <si>
    <t>市部計</t>
  </si>
  <si>
    <t>ｘ</t>
  </si>
  <si>
    <t>―</t>
  </si>
  <si>
    <t>　　　　　　　　　　　　　　　　　　　　　2）秘匿すべき箇所が２か所以上(３事業所以下）の場合は秘匿すべき数字をxで示し、xの数字を合計数字のみに含めた。（従業者4人以上の事業所）</t>
  </si>
  <si>
    <t>ⅹ</t>
  </si>
  <si>
    <t>―</t>
  </si>
  <si>
    <t>x</t>
  </si>
  <si>
    <t>x</t>
  </si>
  <si>
    <t>―</t>
  </si>
  <si>
    <t>郡部計</t>
  </si>
  <si>
    <t>勢多郡計</t>
  </si>
  <si>
    <t>x</t>
  </si>
  <si>
    <t>―</t>
  </si>
  <si>
    <t>―</t>
  </si>
  <si>
    <t>ｘ</t>
  </si>
  <si>
    <t>ｘ</t>
  </si>
  <si>
    <t>x</t>
  </si>
  <si>
    <t>―</t>
  </si>
  <si>
    <t>群馬郡計</t>
  </si>
  <si>
    <t>北群馬郡計</t>
  </si>
  <si>
    <t>―</t>
  </si>
  <si>
    <t>多野郡計</t>
  </si>
  <si>
    <t>甘楽郡計</t>
  </si>
  <si>
    <t>(x)</t>
  </si>
  <si>
    <t>碓氷郡計</t>
  </si>
  <si>
    <t>吾妻郡計</t>
  </si>
  <si>
    <t>-</t>
  </si>
  <si>
    <t>-</t>
  </si>
  <si>
    <t>-</t>
  </si>
  <si>
    <t>-</t>
  </si>
  <si>
    <t>利根郡計</t>
  </si>
  <si>
    <t>新田郡計</t>
  </si>
  <si>
    <t>山田郡計</t>
  </si>
  <si>
    <t>邑楽郡計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</si>
</sst>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6" fontId="2" fillId="0" borderId="1" xfId="0" applyNumberFormat="1" applyFont="1" applyBorder="1" applyAlignment="1">
      <alignment horizontal="right" vertical="center" wrapText="1"/>
    </xf>
    <xf numFmtId="186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38" fontId="4" fillId="0" borderId="4" xfId="16" applyFont="1" applyFill="1" applyBorder="1" applyAlignment="1">
      <alignment horizontal="right" vertical="center" wrapText="1"/>
    </xf>
    <xf numFmtId="38" fontId="4" fillId="0" borderId="3" xfId="16" applyFont="1" applyFill="1" applyBorder="1" applyAlignment="1">
      <alignment horizontal="right" vertical="center" wrapText="1"/>
    </xf>
    <xf numFmtId="38" fontId="4" fillId="0" borderId="5" xfId="16" applyFont="1" applyFill="1" applyBorder="1" applyAlignment="1">
      <alignment horizontal="right" vertical="center" wrapText="1"/>
    </xf>
    <xf numFmtId="38" fontId="4" fillId="0" borderId="5" xfId="16" applyFont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771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6296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9438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896350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477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818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3343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9525</xdr:rowOff>
    </xdr:from>
    <xdr:to>
      <xdr:col>11</xdr:col>
      <xdr:colOff>57150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4</xdr:row>
      <xdr:rowOff>9525</xdr:rowOff>
    </xdr:from>
    <xdr:to>
      <xdr:col>11</xdr:col>
      <xdr:colOff>1009650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676275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6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5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5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4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5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5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8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9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61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6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6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6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7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9.75390625" style="1" bestFit="1" customWidth="1"/>
    <col min="7" max="7" width="14.125" style="1" bestFit="1" customWidth="1"/>
    <col min="8" max="8" width="13.00390625" style="1" bestFit="1" customWidth="1"/>
    <col min="9" max="10" width="10.625" style="1" customWidth="1"/>
    <col min="11" max="11" width="14.125" style="1" bestFit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spans="2:14" ht="12" customHeight="1">
      <c r="B3" s="3" t="s">
        <v>137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2" customHeight="1">
      <c r="B4" s="41" t="s">
        <v>106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7"/>
      <c r="C9" s="33" t="s">
        <v>131</v>
      </c>
      <c r="D9" s="34"/>
      <c r="E9" s="10">
        <v>9837</v>
      </c>
      <c r="F9" s="13">
        <v>252912</v>
      </c>
      <c r="G9" s="10">
        <v>595748609</v>
      </c>
      <c r="H9" s="10">
        <v>32418653</v>
      </c>
      <c r="I9" s="10">
        <v>553801</v>
      </c>
      <c r="J9" s="10">
        <v>749465</v>
      </c>
      <c r="K9" s="10">
        <f>SUM(G9:J9)</f>
        <v>629470528</v>
      </c>
      <c r="L9" s="10">
        <v>390465116</v>
      </c>
      <c r="M9" s="10">
        <v>15179502</v>
      </c>
      <c r="N9" s="10">
        <v>77003762</v>
      </c>
    </row>
    <row r="10" spans="2:14" ht="12" customHeight="1">
      <c r="B10" s="4"/>
      <c r="C10" s="35" t="s">
        <v>132</v>
      </c>
      <c r="D10" s="36"/>
      <c r="E10" s="9">
        <v>9819</v>
      </c>
      <c r="F10" s="12">
        <v>254563</v>
      </c>
      <c r="G10" s="9">
        <v>580552268</v>
      </c>
      <c r="H10" s="9">
        <v>32752473</v>
      </c>
      <c r="I10" s="9">
        <v>619086</v>
      </c>
      <c r="J10" s="9">
        <v>676764</v>
      </c>
      <c r="K10" s="10">
        <f aca="true" t="shared" si="0" ref="K10:K34">SUM(G10:J10)</f>
        <v>614600591</v>
      </c>
      <c r="L10" s="9">
        <v>381157472</v>
      </c>
      <c r="M10" s="9">
        <v>16215968</v>
      </c>
      <c r="N10" s="9">
        <v>79631332</v>
      </c>
    </row>
    <row r="11" spans="2:14" ht="12" customHeight="1">
      <c r="B11" s="5"/>
      <c r="C11" s="15">
        <v>12</v>
      </c>
      <c r="D11" s="6" t="s">
        <v>0</v>
      </c>
      <c r="E11" s="10">
        <v>697</v>
      </c>
      <c r="F11" s="13">
        <v>17556</v>
      </c>
      <c r="G11" s="10">
        <v>40971074</v>
      </c>
      <c r="H11" s="10">
        <v>558081</v>
      </c>
      <c r="I11" s="10">
        <v>405</v>
      </c>
      <c r="J11" s="10">
        <v>92</v>
      </c>
      <c r="K11" s="10">
        <f t="shared" si="0"/>
        <v>41529652</v>
      </c>
      <c r="L11" s="10">
        <v>27600168</v>
      </c>
      <c r="M11" s="10">
        <v>36</v>
      </c>
      <c r="N11" s="10">
        <v>4607057</v>
      </c>
    </row>
    <row r="12" spans="2:14" ht="12" customHeight="1">
      <c r="B12" s="5"/>
      <c r="C12" s="15">
        <v>13</v>
      </c>
      <c r="D12" s="6" t="s">
        <v>1</v>
      </c>
      <c r="E12" s="10">
        <v>70</v>
      </c>
      <c r="F12" s="13">
        <v>2603</v>
      </c>
      <c r="G12" s="10">
        <v>31215725</v>
      </c>
      <c r="H12" s="10">
        <v>55797</v>
      </c>
      <c r="I12" s="13" t="s">
        <v>136</v>
      </c>
      <c r="J12" s="10">
        <v>17043</v>
      </c>
      <c r="K12" s="10">
        <f t="shared" si="0"/>
        <v>31288565</v>
      </c>
      <c r="L12" s="10">
        <v>12460260</v>
      </c>
      <c r="M12" s="10">
        <v>11841356</v>
      </c>
      <c r="N12" s="10">
        <v>1211138</v>
      </c>
    </row>
    <row r="13" spans="2:14" ht="12" customHeight="1">
      <c r="B13" s="5"/>
      <c r="C13" s="15">
        <v>14</v>
      </c>
      <c r="D13" s="6" t="s">
        <v>2</v>
      </c>
      <c r="E13" s="10">
        <v>851</v>
      </c>
      <c r="F13" s="13">
        <v>10238</v>
      </c>
      <c r="G13" s="10">
        <v>10662760</v>
      </c>
      <c r="H13" s="10">
        <v>2675312</v>
      </c>
      <c r="I13" s="10">
        <v>1759</v>
      </c>
      <c r="J13" s="10">
        <v>14482</v>
      </c>
      <c r="K13" s="10">
        <f t="shared" si="0"/>
        <v>13354313</v>
      </c>
      <c r="L13" s="10">
        <v>7979316</v>
      </c>
      <c r="M13" s="13" t="s">
        <v>136</v>
      </c>
      <c r="N13" s="10">
        <v>2445538</v>
      </c>
    </row>
    <row r="14" spans="2:14" ht="12" customHeight="1">
      <c r="B14" s="5"/>
      <c r="C14" s="15">
        <v>15</v>
      </c>
      <c r="D14" s="6" t="s">
        <v>3</v>
      </c>
      <c r="E14" s="10">
        <v>811</v>
      </c>
      <c r="F14" s="13">
        <v>10085</v>
      </c>
      <c r="G14" s="10">
        <v>4947868</v>
      </c>
      <c r="H14" s="10">
        <v>3299222</v>
      </c>
      <c r="I14" s="10">
        <v>1878</v>
      </c>
      <c r="J14" s="10">
        <v>90</v>
      </c>
      <c r="K14" s="10">
        <f t="shared" si="0"/>
        <v>8249058</v>
      </c>
      <c r="L14" s="10">
        <v>4262135</v>
      </c>
      <c r="M14" s="13" t="s">
        <v>136</v>
      </c>
      <c r="N14" s="10">
        <v>1769237</v>
      </c>
    </row>
    <row r="15" spans="2:14" ht="12" customHeight="1">
      <c r="B15" s="5"/>
      <c r="C15" s="15">
        <v>16</v>
      </c>
      <c r="D15" s="6" t="s">
        <v>4</v>
      </c>
      <c r="E15" s="10">
        <v>397</v>
      </c>
      <c r="F15" s="13">
        <v>4610</v>
      </c>
      <c r="G15" s="10">
        <v>6758731</v>
      </c>
      <c r="H15" s="10">
        <v>138488</v>
      </c>
      <c r="I15" s="13" t="s">
        <v>136</v>
      </c>
      <c r="J15" s="10">
        <v>10</v>
      </c>
      <c r="K15" s="10">
        <f t="shared" si="0"/>
        <v>6897229</v>
      </c>
      <c r="L15" s="10">
        <v>4291698</v>
      </c>
      <c r="M15" s="13" t="s">
        <v>136</v>
      </c>
      <c r="N15" s="10">
        <v>1195913</v>
      </c>
    </row>
    <row r="16" spans="2:14" ht="12" customHeight="1">
      <c r="B16" s="5"/>
      <c r="C16" s="15">
        <v>17</v>
      </c>
      <c r="D16" s="6" t="s">
        <v>5</v>
      </c>
      <c r="E16" s="10">
        <v>375</v>
      </c>
      <c r="F16" s="13">
        <v>5877</v>
      </c>
      <c r="G16" s="10">
        <v>7692511</v>
      </c>
      <c r="H16" s="10">
        <v>168123</v>
      </c>
      <c r="I16" s="10">
        <v>9542</v>
      </c>
      <c r="J16" s="13" t="s">
        <v>136</v>
      </c>
      <c r="K16" s="10">
        <f t="shared" si="0"/>
        <v>7870176</v>
      </c>
      <c r="L16" s="10">
        <v>4670396</v>
      </c>
      <c r="M16" s="10">
        <v>7070</v>
      </c>
      <c r="N16" s="10">
        <v>1405144</v>
      </c>
    </row>
    <row r="17" spans="2:14" ht="12" customHeight="1">
      <c r="B17" s="5"/>
      <c r="C17" s="15">
        <v>18</v>
      </c>
      <c r="D17" s="6" t="s">
        <v>6</v>
      </c>
      <c r="E17" s="10">
        <v>169</v>
      </c>
      <c r="F17" s="13">
        <v>3676</v>
      </c>
      <c r="G17" s="10">
        <v>7491179</v>
      </c>
      <c r="H17" s="10">
        <v>304204</v>
      </c>
      <c r="I17" s="13" t="s">
        <v>136</v>
      </c>
      <c r="J17" s="10">
        <v>12116</v>
      </c>
      <c r="K17" s="10">
        <f t="shared" si="0"/>
        <v>7807499</v>
      </c>
      <c r="L17" s="10">
        <v>4581685</v>
      </c>
      <c r="M17" s="13" t="s">
        <v>136</v>
      </c>
      <c r="N17" s="10">
        <v>1094204</v>
      </c>
    </row>
    <row r="18" spans="2:14" ht="12" customHeight="1">
      <c r="B18" s="5"/>
      <c r="C18" s="15">
        <v>19</v>
      </c>
      <c r="D18" s="6" t="s">
        <v>7</v>
      </c>
      <c r="E18" s="10">
        <v>327</v>
      </c>
      <c r="F18" s="13">
        <v>4422</v>
      </c>
      <c r="G18" s="10">
        <v>5950236</v>
      </c>
      <c r="H18" s="10">
        <v>610073</v>
      </c>
      <c r="I18" s="13" t="s">
        <v>136</v>
      </c>
      <c r="J18" s="10">
        <v>321830</v>
      </c>
      <c r="K18" s="10">
        <f t="shared" si="0"/>
        <v>6882139</v>
      </c>
      <c r="L18" s="10">
        <v>3655919</v>
      </c>
      <c r="M18" s="13" t="s">
        <v>136</v>
      </c>
      <c r="N18" s="10">
        <v>1362253</v>
      </c>
    </row>
    <row r="19" spans="2:14" ht="12" customHeight="1">
      <c r="B19" s="5"/>
      <c r="C19" s="15">
        <v>20</v>
      </c>
      <c r="D19" s="6" t="s">
        <v>8</v>
      </c>
      <c r="E19" s="10">
        <v>62</v>
      </c>
      <c r="F19" s="13">
        <v>4651</v>
      </c>
      <c r="G19" s="10">
        <v>18177203</v>
      </c>
      <c r="H19" s="10">
        <v>70260</v>
      </c>
      <c r="I19" s="13" t="s">
        <v>136</v>
      </c>
      <c r="J19" s="10">
        <v>206265</v>
      </c>
      <c r="K19" s="10">
        <f t="shared" si="0"/>
        <v>18453728</v>
      </c>
      <c r="L19" s="10">
        <v>8137791</v>
      </c>
      <c r="M19" s="10">
        <v>12213</v>
      </c>
      <c r="N19" s="10">
        <v>2162443</v>
      </c>
    </row>
    <row r="20" spans="2:14" ht="12" customHeight="1">
      <c r="B20" s="5"/>
      <c r="C20" s="15">
        <v>21</v>
      </c>
      <c r="D20" s="6" t="s">
        <v>9</v>
      </c>
      <c r="E20" s="10">
        <v>16</v>
      </c>
      <c r="F20" s="13">
        <v>131</v>
      </c>
      <c r="G20" s="10">
        <v>676384</v>
      </c>
      <c r="H20" s="13" t="s">
        <v>136</v>
      </c>
      <c r="I20" s="13" t="s">
        <v>136</v>
      </c>
      <c r="J20" s="13" t="s">
        <v>136</v>
      </c>
      <c r="K20" s="10">
        <f t="shared" si="0"/>
        <v>676384</v>
      </c>
      <c r="L20" s="13">
        <v>467659</v>
      </c>
      <c r="M20" s="13" t="s">
        <v>136</v>
      </c>
      <c r="N20" s="10">
        <v>49148</v>
      </c>
    </row>
    <row r="21" spans="2:14" ht="12" customHeight="1">
      <c r="B21" s="5"/>
      <c r="C21" s="15">
        <v>22</v>
      </c>
      <c r="D21" s="6" t="s">
        <v>10</v>
      </c>
      <c r="E21" s="10">
        <v>611</v>
      </c>
      <c r="F21" s="13">
        <v>11240</v>
      </c>
      <c r="G21" s="10">
        <v>23169651</v>
      </c>
      <c r="H21" s="10">
        <v>1643126</v>
      </c>
      <c r="I21" s="10">
        <v>2337</v>
      </c>
      <c r="J21" s="10">
        <v>544</v>
      </c>
      <c r="K21" s="10">
        <f t="shared" si="0"/>
        <v>24815658</v>
      </c>
      <c r="L21" s="10">
        <v>14071001</v>
      </c>
      <c r="M21" s="13" t="s">
        <v>136</v>
      </c>
      <c r="N21" s="10">
        <v>3142384</v>
      </c>
    </row>
    <row r="22" spans="2:14" ht="12" customHeight="1">
      <c r="B22" s="5"/>
      <c r="C22" s="15">
        <v>23</v>
      </c>
      <c r="D22" s="6" t="s">
        <v>11</v>
      </c>
      <c r="E22" s="10">
        <v>64</v>
      </c>
      <c r="F22" s="13">
        <v>2330</v>
      </c>
      <c r="G22" s="10">
        <v>3637613</v>
      </c>
      <c r="H22" s="10">
        <v>209264</v>
      </c>
      <c r="I22" s="10">
        <v>150</v>
      </c>
      <c r="J22" s="13" t="s">
        <v>136</v>
      </c>
      <c r="K22" s="10">
        <f t="shared" si="0"/>
        <v>3847027</v>
      </c>
      <c r="L22" s="10">
        <v>2114733</v>
      </c>
      <c r="M22" s="10">
        <v>550</v>
      </c>
      <c r="N22" s="10">
        <v>688766</v>
      </c>
    </row>
    <row r="23" spans="2:14" ht="12" customHeight="1">
      <c r="B23" s="5"/>
      <c r="C23" s="15">
        <v>24</v>
      </c>
      <c r="D23" s="6" t="s">
        <v>12</v>
      </c>
      <c r="E23" s="10">
        <v>43</v>
      </c>
      <c r="F23" s="13">
        <v>737</v>
      </c>
      <c r="G23" s="10">
        <v>442828</v>
      </c>
      <c r="H23" s="10">
        <v>100890</v>
      </c>
      <c r="I23" s="13" t="s">
        <v>136</v>
      </c>
      <c r="J23" s="13" t="s">
        <v>136</v>
      </c>
      <c r="K23" s="10">
        <f t="shared" si="0"/>
        <v>543718</v>
      </c>
      <c r="L23" s="10">
        <v>296538</v>
      </c>
      <c r="M23" s="13" t="s">
        <v>136</v>
      </c>
      <c r="N23" s="10">
        <v>121136</v>
      </c>
    </row>
    <row r="24" spans="2:14" ht="12" customHeight="1">
      <c r="B24" s="5"/>
      <c r="C24" s="15">
        <v>25</v>
      </c>
      <c r="D24" s="6" t="s">
        <v>13</v>
      </c>
      <c r="E24" s="10">
        <v>378</v>
      </c>
      <c r="F24" s="13">
        <v>7771</v>
      </c>
      <c r="G24" s="10">
        <v>12577098</v>
      </c>
      <c r="H24" s="10">
        <v>219580</v>
      </c>
      <c r="I24" s="10">
        <v>190</v>
      </c>
      <c r="J24" s="10">
        <v>38523</v>
      </c>
      <c r="K24" s="10">
        <f t="shared" si="0"/>
        <v>12835391</v>
      </c>
      <c r="L24" s="10">
        <v>6922843</v>
      </c>
      <c r="M24" s="10">
        <v>12134</v>
      </c>
      <c r="N24" s="10">
        <v>2389161</v>
      </c>
    </row>
    <row r="25" spans="2:14" ht="12" customHeight="1">
      <c r="B25" s="5"/>
      <c r="C25" s="15">
        <v>26</v>
      </c>
      <c r="D25" s="6" t="s">
        <v>14</v>
      </c>
      <c r="E25" s="10">
        <v>102</v>
      </c>
      <c r="F25" s="13">
        <v>4911</v>
      </c>
      <c r="G25" s="10">
        <v>16613467</v>
      </c>
      <c r="H25" s="10">
        <v>445889</v>
      </c>
      <c r="I25" s="10">
        <v>345</v>
      </c>
      <c r="J25" s="10">
        <v>2928</v>
      </c>
      <c r="K25" s="10">
        <f t="shared" si="0"/>
        <v>17062629</v>
      </c>
      <c r="L25" s="10">
        <v>13437443</v>
      </c>
      <c r="M25" s="13" t="s">
        <v>136</v>
      </c>
      <c r="N25" s="10">
        <v>2013756</v>
      </c>
    </row>
    <row r="26" spans="2:14" ht="12" customHeight="1">
      <c r="B26" s="5"/>
      <c r="C26" s="15">
        <v>27</v>
      </c>
      <c r="D26" s="6" t="s">
        <v>15</v>
      </c>
      <c r="E26" s="10">
        <v>96</v>
      </c>
      <c r="F26" s="13">
        <v>2348</v>
      </c>
      <c r="G26" s="10">
        <v>5920137</v>
      </c>
      <c r="H26" s="10">
        <v>162279</v>
      </c>
      <c r="I26" s="13" t="s">
        <v>136</v>
      </c>
      <c r="J26" s="13" t="s">
        <v>136</v>
      </c>
      <c r="K26" s="10">
        <f t="shared" si="0"/>
        <v>6082416</v>
      </c>
      <c r="L26" s="10">
        <v>4201403</v>
      </c>
      <c r="M26" s="13" t="s">
        <v>136</v>
      </c>
      <c r="N26" s="10">
        <v>734349</v>
      </c>
    </row>
    <row r="27" spans="2:14" ht="12" customHeight="1">
      <c r="B27" s="5"/>
      <c r="C27" s="15">
        <v>28</v>
      </c>
      <c r="D27" s="6" t="s">
        <v>16</v>
      </c>
      <c r="E27" s="10">
        <v>1188</v>
      </c>
      <c r="F27" s="13">
        <v>17400</v>
      </c>
      <c r="G27" s="10">
        <v>19789631</v>
      </c>
      <c r="H27" s="10">
        <v>7297404</v>
      </c>
      <c r="I27" s="10">
        <v>34067</v>
      </c>
      <c r="J27" s="10">
        <v>916</v>
      </c>
      <c r="K27" s="10">
        <f t="shared" si="0"/>
        <v>27122018</v>
      </c>
      <c r="L27" s="10">
        <v>15508480</v>
      </c>
      <c r="M27" s="10">
        <v>45008</v>
      </c>
      <c r="N27" s="10">
        <v>5086966</v>
      </c>
    </row>
    <row r="28" spans="2:14" ht="12" customHeight="1">
      <c r="B28" s="5"/>
      <c r="C28" s="15">
        <v>29</v>
      </c>
      <c r="D28" s="6" t="s">
        <v>17</v>
      </c>
      <c r="E28" s="10">
        <v>1076</v>
      </c>
      <c r="F28" s="13">
        <v>22874</v>
      </c>
      <c r="G28" s="10">
        <v>43652583</v>
      </c>
      <c r="H28" s="10">
        <v>3190453</v>
      </c>
      <c r="I28" s="10">
        <v>307667</v>
      </c>
      <c r="J28" s="10">
        <v>29645</v>
      </c>
      <c r="K28" s="10">
        <f t="shared" si="0"/>
        <v>47180348</v>
      </c>
      <c r="L28" s="10">
        <v>25499567</v>
      </c>
      <c r="M28" s="10">
        <v>973663</v>
      </c>
      <c r="N28" s="10">
        <v>8164113</v>
      </c>
    </row>
    <row r="29" spans="2:14" ht="12" customHeight="1">
      <c r="B29" s="5"/>
      <c r="C29" s="15">
        <v>30</v>
      </c>
      <c r="D29" s="6" t="s">
        <v>18</v>
      </c>
      <c r="E29" s="10">
        <v>1278</v>
      </c>
      <c r="F29" s="13">
        <v>71497</v>
      </c>
      <c r="G29" s="10">
        <v>163009151</v>
      </c>
      <c r="H29" s="10">
        <v>6769381</v>
      </c>
      <c r="I29" s="10">
        <v>111274</v>
      </c>
      <c r="J29" s="10">
        <v>2849</v>
      </c>
      <c r="K29" s="10">
        <f t="shared" si="0"/>
        <v>169892655</v>
      </c>
      <c r="L29" s="10">
        <v>112559426</v>
      </c>
      <c r="M29" s="10">
        <v>1510897</v>
      </c>
      <c r="N29" s="10">
        <v>22262611</v>
      </c>
    </row>
    <row r="30" spans="2:14" ht="12" customHeight="1">
      <c r="B30" s="5"/>
      <c r="C30" s="15">
        <v>31</v>
      </c>
      <c r="D30" s="6" t="s">
        <v>19</v>
      </c>
      <c r="E30" s="10">
        <v>709</v>
      </c>
      <c r="F30" s="13">
        <v>40940</v>
      </c>
      <c r="G30" s="10">
        <v>147024457</v>
      </c>
      <c r="H30" s="10">
        <v>3973552</v>
      </c>
      <c r="I30" s="10">
        <v>138080</v>
      </c>
      <c r="J30" s="10">
        <v>24692</v>
      </c>
      <c r="K30" s="10">
        <f t="shared" si="0"/>
        <v>151160781</v>
      </c>
      <c r="L30" s="10">
        <v>102303722</v>
      </c>
      <c r="M30" s="10">
        <v>1813041</v>
      </c>
      <c r="N30" s="10">
        <v>15421554</v>
      </c>
    </row>
    <row r="31" spans="2:14" ht="12" customHeight="1">
      <c r="B31" s="5"/>
      <c r="C31" s="15">
        <v>32</v>
      </c>
      <c r="D31" s="6" t="s">
        <v>20</v>
      </c>
      <c r="E31" s="10">
        <v>132</v>
      </c>
      <c r="F31" s="19">
        <v>-3120</v>
      </c>
      <c r="G31" s="20">
        <v>-3439699</v>
      </c>
      <c r="H31" s="10">
        <v>420836</v>
      </c>
      <c r="I31" s="10">
        <v>1661</v>
      </c>
      <c r="J31" s="10">
        <v>4739</v>
      </c>
      <c r="K31" s="20">
        <v>-3866935</v>
      </c>
      <c r="L31" s="20">
        <v>-2180109</v>
      </c>
      <c r="M31" s="13" t="s">
        <v>136</v>
      </c>
      <c r="N31" s="20">
        <v>-811027</v>
      </c>
    </row>
    <row r="32" spans="2:14" ht="12" customHeight="1">
      <c r="B32" s="5"/>
      <c r="C32" s="15">
        <v>33</v>
      </c>
      <c r="D32" s="6" t="s">
        <v>21</v>
      </c>
      <c r="E32" s="10">
        <v>1</v>
      </c>
      <c r="F32" s="13" t="s">
        <v>135</v>
      </c>
      <c r="G32" s="13" t="s">
        <v>135</v>
      </c>
      <c r="H32" s="13" t="s">
        <v>136</v>
      </c>
      <c r="I32" s="13" t="s">
        <v>136</v>
      </c>
      <c r="J32" s="13" t="s">
        <v>136</v>
      </c>
      <c r="K32" s="13" t="s">
        <v>135</v>
      </c>
      <c r="L32" s="13" t="s">
        <v>135</v>
      </c>
      <c r="M32" s="13" t="s">
        <v>136</v>
      </c>
      <c r="N32" s="13" t="s">
        <v>135</v>
      </c>
    </row>
    <row r="33" spans="2:14" ht="12" customHeight="1">
      <c r="B33" s="5"/>
      <c r="C33" s="15">
        <v>34</v>
      </c>
      <c r="D33" s="6" t="s">
        <v>22</v>
      </c>
      <c r="E33" s="10">
        <v>366</v>
      </c>
      <c r="F33" s="13">
        <v>5546</v>
      </c>
      <c r="G33" s="10">
        <v>6732282</v>
      </c>
      <c r="H33" s="10">
        <v>440259</v>
      </c>
      <c r="I33" s="10">
        <v>9731</v>
      </c>
      <c r="J33" s="13" t="s">
        <v>136</v>
      </c>
      <c r="K33" s="10">
        <f t="shared" si="0"/>
        <v>7182272</v>
      </c>
      <c r="L33" s="10">
        <v>3955180</v>
      </c>
      <c r="M33" s="13" t="s">
        <v>136</v>
      </c>
      <c r="N33" s="10">
        <v>1493434</v>
      </c>
    </row>
    <row r="34" spans="2:14" ht="12" customHeight="1">
      <c r="B34" s="30" t="s">
        <v>134</v>
      </c>
      <c r="C34" s="31"/>
      <c r="D34" s="32"/>
      <c r="E34" s="9">
        <v>6358</v>
      </c>
      <c r="F34" s="9">
        <v>165957</v>
      </c>
      <c r="G34" s="9">
        <v>408071117</v>
      </c>
      <c r="H34" s="9">
        <v>21721898</v>
      </c>
      <c r="I34" s="9">
        <v>381436</v>
      </c>
      <c r="J34" s="9">
        <v>662915</v>
      </c>
      <c r="K34" s="9">
        <f t="shared" si="0"/>
        <v>430837366</v>
      </c>
      <c r="L34" s="9">
        <v>263767543</v>
      </c>
      <c r="M34" s="9">
        <v>11634929</v>
      </c>
      <c r="N34" s="9">
        <v>52940261</v>
      </c>
    </row>
    <row r="36" spans="2:4" ht="12" customHeight="1">
      <c r="B36" s="3" t="s">
        <v>133</v>
      </c>
      <c r="C36" s="3"/>
      <c r="D36" s="3"/>
    </row>
    <row r="37" spans="2:3" ht="12" customHeight="1">
      <c r="B37" s="3"/>
      <c r="C37" s="3"/>
    </row>
    <row r="38" ht="12" customHeight="1">
      <c r="B38" s="3"/>
    </row>
    <row r="39" ht="12" customHeight="1">
      <c r="B39" s="3"/>
    </row>
  </sheetData>
  <mergeCells count="16">
    <mergeCell ref="N4:N7"/>
    <mergeCell ref="G4:K4"/>
    <mergeCell ref="K5:K7"/>
    <mergeCell ref="J5:J7"/>
    <mergeCell ref="I5:I7"/>
    <mergeCell ref="H5:H7"/>
    <mergeCell ref="G5:G7"/>
    <mergeCell ref="M4:M7"/>
    <mergeCell ref="B34:D34"/>
    <mergeCell ref="C9:D9"/>
    <mergeCell ref="C10:D10"/>
    <mergeCell ref="L4:L7"/>
    <mergeCell ref="E4:E7"/>
    <mergeCell ref="F4:F7"/>
    <mergeCell ref="B4:D7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44</v>
      </c>
      <c r="C9" s="35"/>
      <c r="D9" s="36"/>
      <c r="E9" s="16">
        <v>296</v>
      </c>
      <c r="F9" s="17">
        <v>8254</v>
      </c>
      <c r="G9" s="9">
        <v>16034386</v>
      </c>
      <c r="H9" s="9">
        <v>771526</v>
      </c>
      <c r="I9" s="9">
        <v>11882</v>
      </c>
      <c r="J9" s="9">
        <v>24896</v>
      </c>
      <c r="K9" s="9">
        <f>SUM(G9:J9)</f>
        <v>16842690</v>
      </c>
      <c r="L9" s="9">
        <v>10233610</v>
      </c>
      <c r="M9" s="9">
        <v>10983</v>
      </c>
      <c r="N9" s="9">
        <v>2392959</v>
      </c>
    </row>
    <row r="10" spans="2:14" ht="12" customHeight="1">
      <c r="B10" s="5"/>
      <c r="C10" s="15">
        <v>12</v>
      </c>
      <c r="D10" s="6" t="s">
        <v>0</v>
      </c>
      <c r="E10" s="10">
        <v>14</v>
      </c>
      <c r="F10" s="13">
        <v>267</v>
      </c>
      <c r="G10" s="10">
        <v>256960</v>
      </c>
      <c r="H10" s="10">
        <v>9914</v>
      </c>
      <c r="I10" s="10" t="s">
        <v>142</v>
      </c>
      <c r="J10" s="10" t="s">
        <v>142</v>
      </c>
      <c r="K10" s="10">
        <f>SUM(G10:J10)</f>
        <v>266874</v>
      </c>
      <c r="L10" s="10">
        <v>167841</v>
      </c>
      <c r="M10" s="10" t="s">
        <v>142</v>
      </c>
      <c r="N10" s="10">
        <v>44421</v>
      </c>
    </row>
    <row r="11" spans="2:14" ht="12" customHeight="1">
      <c r="B11" s="5"/>
      <c r="C11" s="15">
        <v>13</v>
      </c>
      <c r="D11" s="6" t="s">
        <v>1</v>
      </c>
      <c r="E11" s="10">
        <v>5</v>
      </c>
      <c r="F11" s="13">
        <v>59</v>
      </c>
      <c r="G11" s="10">
        <v>55205</v>
      </c>
      <c r="H11" s="10" t="s">
        <v>142</v>
      </c>
      <c r="I11" s="10" t="s">
        <v>142</v>
      </c>
      <c r="J11" s="10" t="s">
        <v>142</v>
      </c>
      <c r="K11" s="10">
        <f aca="true" t="shared" si="0" ref="K11:K29">SUM(G11:J11)</f>
        <v>55205</v>
      </c>
      <c r="L11" s="10">
        <v>19690</v>
      </c>
      <c r="M11" s="10">
        <v>10936</v>
      </c>
      <c r="N11" s="10">
        <v>15206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 t="s">
        <v>140</v>
      </c>
      <c r="G12" s="13" t="s">
        <v>140</v>
      </c>
      <c r="H12" s="13" t="s">
        <v>140</v>
      </c>
      <c r="I12" s="10" t="s">
        <v>142</v>
      </c>
      <c r="J12" s="13" t="s">
        <v>140</v>
      </c>
      <c r="K12" s="13" t="s">
        <v>140</v>
      </c>
      <c r="L12" s="13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8</v>
      </c>
      <c r="F13" s="13">
        <v>119</v>
      </c>
      <c r="G13" s="10">
        <v>8013</v>
      </c>
      <c r="H13" s="10">
        <v>37748</v>
      </c>
      <c r="I13" s="10" t="s">
        <v>142</v>
      </c>
      <c r="J13" s="10" t="s">
        <v>142</v>
      </c>
      <c r="K13" s="10">
        <f t="shared" si="0"/>
        <v>45761</v>
      </c>
      <c r="L13" s="10">
        <v>12320</v>
      </c>
      <c r="M13" s="10" t="s">
        <v>142</v>
      </c>
      <c r="N13" s="10">
        <v>19737</v>
      </c>
    </row>
    <row r="14" spans="2:14" ht="12" customHeight="1">
      <c r="B14" s="5"/>
      <c r="C14" s="15">
        <v>16</v>
      </c>
      <c r="D14" s="6" t="s">
        <v>4</v>
      </c>
      <c r="E14" s="10">
        <v>8</v>
      </c>
      <c r="F14" s="13">
        <v>76</v>
      </c>
      <c r="G14" s="10">
        <v>67258</v>
      </c>
      <c r="H14" s="10">
        <v>78</v>
      </c>
      <c r="I14" s="10" t="s">
        <v>142</v>
      </c>
      <c r="J14" s="10" t="s">
        <v>142</v>
      </c>
      <c r="K14" s="10">
        <f t="shared" si="0"/>
        <v>67336</v>
      </c>
      <c r="L14" s="10">
        <v>42587</v>
      </c>
      <c r="M14" s="10" t="s">
        <v>142</v>
      </c>
      <c r="N14" s="10">
        <v>18497</v>
      </c>
    </row>
    <row r="15" spans="2:14" ht="12" customHeight="1">
      <c r="B15" s="5"/>
      <c r="C15" s="15">
        <v>17</v>
      </c>
      <c r="D15" s="6" t="s">
        <v>5</v>
      </c>
      <c r="E15" s="10">
        <v>11</v>
      </c>
      <c r="F15" s="13">
        <v>214</v>
      </c>
      <c r="G15" s="10">
        <v>321873</v>
      </c>
      <c r="H15" s="10">
        <v>5160</v>
      </c>
      <c r="I15" s="10" t="s">
        <v>142</v>
      </c>
      <c r="J15" s="10" t="s">
        <v>142</v>
      </c>
      <c r="K15" s="10">
        <f t="shared" si="0"/>
        <v>327033</v>
      </c>
      <c r="L15" s="10">
        <v>204845</v>
      </c>
      <c r="M15" s="10">
        <v>47</v>
      </c>
      <c r="N15" s="10">
        <v>52861</v>
      </c>
    </row>
    <row r="16" spans="2:14" ht="12" customHeight="1">
      <c r="B16" s="5"/>
      <c r="C16" s="15">
        <v>19</v>
      </c>
      <c r="D16" s="6" t="s">
        <v>7</v>
      </c>
      <c r="E16" s="10">
        <v>8</v>
      </c>
      <c r="F16" s="13">
        <v>81</v>
      </c>
      <c r="G16" s="10">
        <v>77371</v>
      </c>
      <c r="H16" s="10">
        <v>5748</v>
      </c>
      <c r="I16" s="10" t="s">
        <v>142</v>
      </c>
      <c r="J16" s="10" t="s">
        <v>142</v>
      </c>
      <c r="K16" s="10">
        <f t="shared" si="0"/>
        <v>83119</v>
      </c>
      <c r="L16" s="10">
        <v>39810</v>
      </c>
      <c r="M16" s="10" t="s">
        <v>142</v>
      </c>
      <c r="N16" s="10">
        <v>22578</v>
      </c>
    </row>
    <row r="17" spans="2:14" ht="12" customHeight="1">
      <c r="B17" s="5"/>
      <c r="C17" s="15">
        <v>20</v>
      </c>
      <c r="D17" s="6" t="s">
        <v>8</v>
      </c>
      <c r="E17" s="10">
        <v>2</v>
      </c>
      <c r="F17" s="13" t="s">
        <v>140</v>
      </c>
      <c r="G17" s="13" t="s">
        <v>140</v>
      </c>
      <c r="H17" s="13" t="s">
        <v>140</v>
      </c>
      <c r="I17" s="10" t="s">
        <v>142</v>
      </c>
      <c r="J17" s="13" t="s">
        <v>140</v>
      </c>
      <c r="K17" s="13" t="s">
        <v>140</v>
      </c>
      <c r="L17" s="13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22</v>
      </c>
      <c r="D18" s="6" t="s">
        <v>10</v>
      </c>
      <c r="E18" s="10">
        <v>1</v>
      </c>
      <c r="F18" s="13" t="s">
        <v>140</v>
      </c>
      <c r="G18" s="13" t="s">
        <v>140</v>
      </c>
      <c r="H18" s="10" t="s">
        <v>142</v>
      </c>
      <c r="I18" s="10" t="s">
        <v>142</v>
      </c>
      <c r="J18" s="10" t="s">
        <v>142</v>
      </c>
      <c r="K18" s="13" t="s">
        <v>140</v>
      </c>
      <c r="L18" s="13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23</v>
      </c>
      <c r="D19" s="6" t="s">
        <v>11</v>
      </c>
      <c r="E19" s="10">
        <v>33</v>
      </c>
      <c r="F19" s="13">
        <v>932</v>
      </c>
      <c r="G19" s="10">
        <v>2828328</v>
      </c>
      <c r="H19" s="10">
        <v>93962</v>
      </c>
      <c r="I19" s="10" t="s">
        <v>142</v>
      </c>
      <c r="J19" s="10" t="s">
        <v>142</v>
      </c>
      <c r="K19" s="10">
        <f t="shared" si="0"/>
        <v>2922290</v>
      </c>
      <c r="L19" s="10">
        <v>1201786</v>
      </c>
      <c r="M19" s="10" t="s">
        <v>142</v>
      </c>
      <c r="N19" s="10">
        <v>280578</v>
      </c>
    </row>
    <row r="20" spans="2:14" ht="12" customHeight="1">
      <c r="B20" s="5"/>
      <c r="C20" s="15">
        <v>24</v>
      </c>
      <c r="D20" s="6" t="s">
        <v>12</v>
      </c>
      <c r="E20" s="10">
        <v>3</v>
      </c>
      <c r="F20" s="13">
        <v>80</v>
      </c>
      <c r="G20" s="10">
        <v>108320</v>
      </c>
      <c r="H20" s="10"/>
      <c r="I20" s="10" t="s">
        <v>142</v>
      </c>
      <c r="J20" s="10" t="s">
        <v>142</v>
      </c>
      <c r="K20" s="10">
        <f t="shared" si="0"/>
        <v>108320</v>
      </c>
      <c r="L20" s="10">
        <v>40093</v>
      </c>
      <c r="M20" s="10" t="s">
        <v>142</v>
      </c>
      <c r="N20" s="10">
        <v>21880</v>
      </c>
    </row>
    <row r="21" spans="2:14" ht="12" customHeight="1">
      <c r="B21" s="5"/>
      <c r="C21" s="15">
        <v>25</v>
      </c>
      <c r="D21" s="6" t="s">
        <v>13</v>
      </c>
      <c r="E21" s="10">
        <v>35</v>
      </c>
      <c r="F21" s="13">
        <v>698</v>
      </c>
      <c r="G21" s="10">
        <v>1085982</v>
      </c>
      <c r="H21" s="10">
        <v>5277</v>
      </c>
      <c r="I21" s="10" t="s">
        <v>142</v>
      </c>
      <c r="J21" s="10" t="s">
        <v>142</v>
      </c>
      <c r="K21" s="10">
        <f t="shared" si="0"/>
        <v>1091259</v>
      </c>
      <c r="L21" s="10">
        <v>630792</v>
      </c>
      <c r="M21" s="10" t="s">
        <v>142</v>
      </c>
      <c r="N21" s="10">
        <v>190385</v>
      </c>
    </row>
    <row r="22" spans="2:14" ht="12" customHeight="1">
      <c r="B22" s="5"/>
      <c r="C22" s="15">
        <v>26</v>
      </c>
      <c r="D22" s="6" t="s">
        <v>14</v>
      </c>
      <c r="E22" s="10">
        <v>2</v>
      </c>
      <c r="F22" s="13" t="s">
        <v>140</v>
      </c>
      <c r="G22" s="13" t="s">
        <v>140</v>
      </c>
      <c r="H22" s="10" t="s">
        <v>142</v>
      </c>
      <c r="I22" s="10" t="s">
        <v>142</v>
      </c>
      <c r="J22" s="10" t="s">
        <v>142</v>
      </c>
      <c r="K22" s="13" t="s">
        <v>140</v>
      </c>
      <c r="L22" s="13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27</v>
      </c>
      <c r="D23" s="6" t="s">
        <v>15</v>
      </c>
      <c r="E23" s="10">
        <v>2</v>
      </c>
      <c r="F23" s="13" t="s">
        <v>140</v>
      </c>
      <c r="G23" s="13" t="s">
        <v>140</v>
      </c>
      <c r="H23" s="13" t="s">
        <v>140</v>
      </c>
      <c r="I23" s="10" t="s">
        <v>142</v>
      </c>
      <c r="J23" s="10" t="s">
        <v>142</v>
      </c>
      <c r="K23" s="13" t="s">
        <v>140</v>
      </c>
      <c r="L23" s="13" t="s">
        <v>140</v>
      </c>
      <c r="M23" s="10" t="s">
        <v>142</v>
      </c>
      <c r="N23" s="10" t="s">
        <v>140</v>
      </c>
    </row>
    <row r="24" spans="2:14" ht="12" customHeight="1">
      <c r="B24" s="5"/>
      <c r="C24" s="15">
        <v>28</v>
      </c>
      <c r="D24" s="6" t="s">
        <v>16</v>
      </c>
      <c r="E24" s="10">
        <v>56</v>
      </c>
      <c r="F24" s="13">
        <v>952</v>
      </c>
      <c r="G24" s="10">
        <v>1725113</v>
      </c>
      <c r="H24" s="10">
        <v>267936</v>
      </c>
      <c r="I24" s="10">
        <v>17</v>
      </c>
      <c r="J24" s="10" t="s">
        <v>142</v>
      </c>
      <c r="K24" s="10">
        <f t="shared" si="0"/>
        <v>1993066</v>
      </c>
      <c r="L24" s="10">
        <v>1347400</v>
      </c>
      <c r="M24" s="10" t="s">
        <v>142</v>
      </c>
      <c r="N24" s="10">
        <v>309724</v>
      </c>
    </row>
    <row r="25" spans="2:14" ht="12" customHeight="1">
      <c r="B25" s="5"/>
      <c r="C25" s="15">
        <v>29</v>
      </c>
      <c r="D25" s="6" t="s">
        <v>17</v>
      </c>
      <c r="E25" s="10">
        <v>17</v>
      </c>
      <c r="F25" s="13">
        <v>229</v>
      </c>
      <c r="G25" s="10">
        <v>289768</v>
      </c>
      <c r="H25" s="10">
        <v>15177</v>
      </c>
      <c r="I25" s="10">
        <v>8014</v>
      </c>
      <c r="J25" s="10">
        <v>1</v>
      </c>
      <c r="K25" s="10">
        <f t="shared" si="0"/>
        <v>312960</v>
      </c>
      <c r="L25" s="10">
        <v>149284</v>
      </c>
      <c r="M25" s="10" t="s">
        <v>142</v>
      </c>
      <c r="N25" s="10">
        <v>84578</v>
      </c>
    </row>
    <row r="26" spans="2:14" ht="12" customHeight="1">
      <c r="B26" s="5"/>
      <c r="C26" s="15">
        <v>30</v>
      </c>
      <c r="D26" s="6" t="s">
        <v>18</v>
      </c>
      <c r="E26" s="10">
        <v>50</v>
      </c>
      <c r="F26" s="13">
        <v>1763</v>
      </c>
      <c r="G26" s="10">
        <v>2182208</v>
      </c>
      <c r="H26" s="10">
        <v>263112</v>
      </c>
      <c r="I26" s="10">
        <v>2763</v>
      </c>
      <c r="J26" s="10" t="s">
        <v>142</v>
      </c>
      <c r="K26" s="10">
        <f t="shared" si="0"/>
        <v>2448083</v>
      </c>
      <c r="L26" s="10">
        <v>1388990</v>
      </c>
      <c r="M26" s="10" t="s">
        <v>142</v>
      </c>
      <c r="N26" s="10">
        <v>428871</v>
      </c>
    </row>
    <row r="27" spans="2:14" ht="12" customHeight="1">
      <c r="B27" s="5"/>
      <c r="C27" s="15">
        <v>31</v>
      </c>
      <c r="D27" s="6" t="s">
        <v>19</v>
      </c>
      <c r="E27" s="10">
        <v>13</v>
      </c>
      <c r="F27" s="13">
        <v>1809</v>
      </c>
      <c r="G27" s="10">
        <v>5547248</v>
      </c>
      <c r="H27" s="10">
        <v>17857</v>
      </c>
      <c r="I27" s="10" t="s">
        <v>142</v>
      </c>
      <c r="J27" s="10">
        <v>22040</v>
      </c>
      <c r="K27" s="10">
        <f t="shared" si="0"/>
        <v>5587145</v>
      </c>
      <c r="L27" s="10">
        <v>3878651</v>
      </c>
      <c r="M27" s="10" t="s">
        <v>142</v>
      </c>
      <c r="N27" s="10">
        <v>639692</v>
      </c>
    </row>
    <row r="28" spans="2:14" ht="12" customHeight="1">
      <c r="B28" s="5"/>
      <c r="C28" s="15">
        <v>32</v>
      </c>
      <c r="D28" s="6" t="s">
        <v>20</v>
      </c>
      <c r="E28" s="10">
        <v>3</v>
      </c>
      <c r="F28" s="13">
        <v>58</v>
      </c>
      <c r="G28" s="10">
        <v>8000</v>
      </c>
      <c r="H28" s="10">
        <v>11755</v>
      </c>
      <c r="I28" s="10" t="s">
        <v>142</v>
      </c>
      <c r="J28" s="10" t="s">
        <v>142</v>
      </c>
      <c r="K28" s="10">
        <f t="shared" si="0"/>
        <v>19755</v>
      </c>
      <c r="L28" s="10">
        <v>6316</v>
      </c>
      <c r="M28" s="10" t="s">
        <v>142</v>
      </c>
      <c r="N28" s="10">
        <v>8268</v>
      </c>
    </row>
    <row r="29" spans="2:14" ht="12" customHeight="1">
      <c r="B29" s="5"/>
      <c r="C29" s="15">
        <v>34</v>
      </c>
      <c r="D29" s="6" t="s">
        <v>22</v>
      </c>
      <c r="E29" s="10">
        <v>22</v>
      </c>
      <c r="F29" s="13">
        <v>504</v>
      </c>
      <c r="G29" s="10">
        <v>615151</v>
      </c>
      <c r="H29" s="10">
        <v>35645</v>
      </c>
      <c r="I29" s="10">
        <v>1088</v>
      </c>
      <c r="J29" s="10" t="s">
        <v>142</v>
      </c>
      <c r="K29" s="10">
        <f t="shared" si="0"/>
        <v>651884</v>
      </c>
      <c r="L29" s="10">
        <v>468790</v>
      </c>
      <c r="M29" s="10" t="s">
        <v>142</v>
      </c>
      <c r="N29" s="10">
        <v>133681</v>
      </c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45</v>
      </c>
      <c r="C9" s="35"/>
      <c r="D9" s="36"/>
      <c r="E9" s="16">
        <v>414</v>
      </c>
      <c r="F9" s="17">
        <v>8266</v>
      </c>
      <c r="G9" s="9">
        <v>14536301</v>
      </c>
      <c r="H9" s="9">
        <v>1216098</v>
      </c>
      <c r="I9" s="9">
        <v>465</v>
      </c>
      <c r="J9" s="9">
        <v>2901</v>
      </c>
      <c r="K9" s="9">
        <f>SUM(G9:J9)</f>
        <v>15755765</v>
      </c>
      <c r="L9" s="9">
        <v>10291645</v>
      </c>
      <c r="M9" s="10" t="s">
        <v>142</v>
      </c>
      <c r="N9" s="9">
        <v>2270188</v>
      </c>
    </row>
    <row r="10" spans="2:14" ht="12" customHeight="1">
      <c r="B10" s="5"/>
      <c r="C10" s="15">
        <v>12</v>
      </c>
      <c r="D10" s="6" t="s">
        <v>0</v>
      </c>
      <c r="E10" s="10">
        <v>31</v>
      </c>
      <c r="F10" s="13">
        <v>442</v>
      </c>
      <c r="G10" s="10">
        <v>1694426</v>
      </c>
      <c r="H10" s="10">
        <v>17020</v>
      </c>
      <c r="I10" s="10" t="s">
        <v>142</v>
      </c>
      <c r="J10" s="10">
        <v>8</v>
      </c>
      <c r="K10" s="10">
        <f>SUM(G10:J10)</f>
        <v>1711454</v>
      </c>
      <c r="L10" s="10">
        <v>1301978</v>
      </c>
      <c r="M10" s="10" t="s">
        <v>142</v>
      </c>
      <c r="N10" s="10">
        <v>119719</v>
      </c>
    </row>
    <row r="11" spans="2:14" ht="12" customHeight="1">
      <c r="B11" s="5"/>
      <c r="C11" s="15">
        <v>14</v>
      </c>
      <c r="D11" s="6" t="s">
        <v>2</v>
      </c>
      <c r="E11" s="10">
        <v>8</v>
      </c>
      <c r="F11" s="13">
        <v>158</v>
      </c>
      <c r="G11" s="10">
        <v>338345</v>
      </c>
      <c r="H11" s="10">
        <v>910</v>
      </c>
      <c r="I11" s="10" t="s">
        <v>142</v>
      </c>
      <c r="J11" s="10">
        <v>421</v>
      </c>
      <c r="K11" s="10">
        <f aca="true" t="shared" si="0" ref="K11:K27">SUM(G11:J11)</f>
        <v>339676</v>
      </c>
      <c r="L11" s="10">
        <v>288407</v>
      </c>
      <c r="M11" s="10" t="s">
        <v>142</v>
      </c>
      <c r="N11" s="10">
        <v>34842</v>
      </c>
    </row>
    <row r="12" spans="2:14" ht="12" customHeight="1">
      <c r="B12" s="5"/>
      <c r="C12" s="15">
        <v>15</v>
      </c>
      <c r="D12" s="6" t="s">
        <v>3</v>
      </c>
      <c r="E12" s="10">
        <v>32</v>
      </c>
      <c r="F12" s="13">
        <v>788</v>
      </c>
      <c r="G12" s="10">
        <v>407292</v>
      </c>
      <c r="H12" s="10">
        <v>181460</v>
      </c>
      <c r="I12" s="10" t="s">
        <v>142</v>
      </c>
      <c r="J12" s="10" t="s">
        <v>142</v>
      </c>
      <c r="K12" s="10">
        <f t="shared" si="0"/>
        <v>588752</v>
      </c>
      <c r="L12" s="10">
        <v>292283</v>
      </c>
      <c r="M12" s="10" t="s">
        <v>142</v>
      </c>
      <c r="N12" s="10">
        <v>143099</v>
      </c>
    </row>
    <row r="13" spans="2:14" ht="12" customHeight="1">
      <c r="B13" s="5"/>
      <c r="C13" s="15">
        <v>16</v>
      </c>
      <c r="D13" s="6" t="s">
        <v>4</v>
      </c>
      <c r="E13" s="10">
        <v>12</v>
      </c>
      <c r="F13" s="13">
        <v>119</v>
      </c>
      <c r="G13" s="10">
        <v>155357</v>
      </c>
      <c r="H13" s="10">
        <v>5259</v>
      </c>
      <c r="I13" s="10" t="s">
        <v>142</v>
      </c>
      <c r="J13" s="10" t="s">
        <v>142</v>
      </c>
      <c r="K13" s="10">
        <f t="shared" si="0"/>
        <v>160616</v>
      </c>
      <c r="L13" s="10">
        <v>95021</v>
      </c>
      <c r="M13" s="10" t="s">
        <v>142</v>
      </c>
      <c r="N13" s="10">
        <v>35696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3">
        <v>29</v>
      </c>
      <c r="G14" s="10">
        <v>12191</v>
      </c>
      <c r="H14" s="10">
        <v>2500</v>
      </c>
      <c r="I14" s="10" t="s">
        <v>142</v>
      </c>
      <c r="J14" s="10" t="s">
        <v>142</v>
      </c>
      <c r="K14" s="10">
        <f t="shared" si="0"/>
        <v>14691</v>
      </c>
      <c r="L14" s="10">
        <v>3931</v>
      </c>
      <c r="M14" s="10" t="s">
        <v>142</v>
      </c>
      <c r="N14" s="10">
        <v>6751</v>
      </c>
    </row>
    <row r="15" spans="2:14" ht="12" customHeight="1">
      <c r="B15" s="5"/>
      <c r="C15" s="15">
        <v>19</v>
      </c>
      <c r="D15" s="6" t="s">
        <v>7</v>
      </c>
      <c r="E15" s="10">
        <v>12</v>
      </c>
      <c r="F15" s="13">
        <v>107</v>
      </c>
      <c r="G15" s="10">
        <v>42042</v>
      </c>
      <c r="H15" s="10">
        <v>29627</v>
      </c>
      <c r="I15" s="10" t="s">
        <v>142</v>
      </c>
      <c r="J15" s="10" t="s">
        <v>142</v>
      </c>
      <c r="K15" s="10">
        <f t="shared" si="0"/>
        <v>71669</v>
      </c>
      <c r="L15" s="10">
        <v>31516</v>
      </c>
      <c r="M15" s="10" t="s">
        <v>142</v>
      </c>
      <c r="N15" s="10">
        <v>22450</v>
      </c>
    </row>
    <row r="16" spans="2:14" ht="12" customHeight="1">
      <c r="B16" s="5"/>
      <c r="C16" s="15">
        <v>20</v>
      </c>
      <c r="D16" s="6" t="s">
        <v>8</v>
      </c>
      <c r="E16" s="10">
        <v>4</v>
      </c>
      <c r="F16" s="13">
        <v>36</v>
      </c>
      <c r="G16" s="10">
        <v>178340</v>
      </c>
      <c r="H16" s="10" t="s">
        <v>142</v>
      </c>
      <c r="I16" s="10" t="s">
        <v>142</v>
      </c>
      <c r="J16" s="10" t="s">
        <v>142</v>
      </c>
      <c r="K16" s="10">
        <f t="shared" si="0"/>
        <v>178340</v>
      </c>
      <c r="L16" s="10">
        <v>147794</v>
      </c>
      <c r="M16" s="10" t="s">
        <v>142</v>
      </c>
      <c r="N16" s="10">
        <v>8974</v>
      </c>
    </row>
    <row r="17" spans="2:14" ht="12" customHeight="1">
      <c r="B17" s="5"/>
      <c r="C17" s="15">
        <v>22</v>
      </c>
      <c r="D17" s="6" t="s">
        <v>10</v>
      </c>
      <c r="E17" s="10">
        <v>45</v>
      </c>
      <c r="F17" s="13">
        <v>340</v>
      </c>
      <c r="G17" s="10">
        <v>194638</v>
      </c>
      <c r="H17" s="10">
        <v>53291</v>
      </c>
      <c r="I17" s="10" t="s">
        <v>142</v>
      </c>
      <c r="J17" s="10" t="s">
        <v>142</v>
      </c>
      <c r="K17" s="10">
        <f t="shared" si="0"/>
        <v>247929</v>
      </c>
      <c r="L17" s="10">
        <v>105290</v>
      </c>
      <c r="M17" s="10" t="s">
        <v>142</v>
      </c>
      <c r="N17" s="10">
        <v>62957</v>
      </c>
    </row>
    <row r="18" spans="2:14" ht="12" customHeight="1">
      <c r="B18" s="5"/>
      <c r="C18" s="15">
        <v>23</v>
      </c>
      <c r="D18" s="6" t="s">
        <v>11</v>
      </c>
      <c r="E18" s="10">
        <v>5</v>
      </c>
      <c r="F18" s="13">
        <v>114</v>
      </c>
      <c r="G18" s="10">
        <v>42224</v>
      </c>
      <c r="H18" s="10">
        <v>16700</v>
      </c>
      <c r="I18" s="10" t="s">
        <v>142</v>
      </c>
      <c r="J18" s="10" t="s">
        <v>142</v>
      </c>
      <c r="K18" s="10">
        <f t="shared" si="0"/>
        <v>58924</v>
      </c>
      <c r="L18" s="10">
        <v>19821</v>
      </c>
      <c r="M18" s="10" t="s">
        <v>142</v>
      </c>
      <c r="N18" s="10">
        <v>25831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0" t="s">
        <v>140</v>
      </c>
      <c r="G19" s="10"/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25</v>
      </c>
      <c r="D20" s="6" t="s">
        <v>13</v>
      </c>
      <c r="E20" s="10">
        <v>8</v>
      </c>
      <c r="F20" s="13">
        <v>87</v>
      </c>
      <c r="G20" s="10">
        <v>104397</v>
      </c>
      <c r="H20" s="10">
        <v>4326</v>
      </c>
      <c r="I20" s="10" t="s">
        <v>142</v>
      </c>
      <c r="J20" s="10" t="s">
        <v>142</v>
      </c>
      <c r="K20" s="10">
        <f t="shared" si="0"/>
        <v>108723</v>
      </c>
      <c r="L20" s="10">
        <v>67284</v>
      </c>
      <c r="M20" s="10" t="s">
        <v>142</v>
      </c>
      <c r="N20" s="10">
        <v>27120</v>
      </c>
    </row>
    <row r="21" spans="2:14" ht="12" customHeight="1">
      <c r="B21" s="5"/>
      <c r="C21" s="15">
        <v>26</v>
      </c>
      <c r="D21" s="6" t="s">
        <v>14</v>
      </c>
      <c r="E21" s="10">
        <v>1</v>
      </c>
      <c r="F21" s="10" t="s">
        <v>140</v>
      </c>
      <c r="G21" s="10" t="s">
        <v>140</v>
      </c>
      <c r="H21" s="10" t="s">
        <v>142</v>
      </c>
      <c r="I21" s="10" t="s">
        <v>140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27</v>
      </c>
      <c r="D22" s="6" t="s">
        <v>15</v>
      </c>
      <c r="E22" s="10">
        <v>1</v>
      </c>
      <c r="F22" s="10" t="s">
        <v>140</v>
      </c>
      <c r="G22" s="10" t="s">
        <v>140</v>
      </c>
      <c r="H22" s="10" t="s">
        <v>142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28</v>
      </c>
      <c r="D23" s="6" t="s">
        <v>16</v>
      </c>
      <c r="E23" s="10">
        <v>43</v>
      </c>
      <c r="F23" s="13">
        <v>477</v>
      </c>
      <c r="G23" s="10">
        <v>76311</v>
      </c>
      <c r="H23" s="10">
        <v>290805</v>
      </c>
      <c r="I23" s="10" t="s">
        <v>142</v>
      </c>
      <c r="J23" s="10" t="s">
        <v>142</v>
      </c>
      <c r="K23" s="10">
        <f t="shared" si="0"/>
        <v>367116</v>
      </c>
      <c r="L23" s="10">
        <v>138319</v>
      </c>
      <c r="M23" s="10" t="s">
        <v>142</v>
      </c>
      <c r="N23" s="10">
        <v>120700</v>
      </c>
    </row>
    <row r="24" spans="2:14" ht="12" customHeight="1">
      <c r="B24" s="5"/>
      <c r="C24" s="15">
        <v>29</v>
      </c>
      <c r="D24" s="6" t="s">
        <v>17</v>
      </c>
      <c r="E24" s="10">
        <v>30</v>
      </c>
      <c r="F24" s="13">
        <v>283</v>
      </c>
      <c r="G24" s="10">
        <v>122457</v>
      </c>
      <c r="H24" s="10">
        <v>136562</v>
      </c>
      <c r="I24" s="10" t="s">
        <v>142</v>
      </c>
      <c r="J24" s="10" t="s">
        <v>142</v>
      </c>
      <c r="K24" s="10">
        <f t="shared" si="0"/>
        <v>259019</v>
      </c>
      <c r="L24" s="10">
        <v>81171</v>
      </c>
      <c r="M24" s="10" t="s">
        <v>142</v>
      </c>
      <c r="N24" s="10">
        <v>76639</v>
      </c>
    </row>
    <row r="25" spans="2:14" ht="12" customHeight="1">
      <c r="B25" s="5"/>
      <c r="C25" s="15">
        <v>30</v>
      </c>
      <c r="D25" s="6" t="s">
        <v>18</v>
      </c>
      <c r="E25" s="10">
        <v>115</v>
      </c>
      <c r="F25" s="13">
        <v>4093</v>
      </c>
      <c r="G25" s="10">
        <v>9795776</v>
      </c>
      <c r="H25" s="10">
        <v>209825</v>
      </c>
      <c r="I25" s="10">
        <v>100</v>
      </c>
      <c r="J25" s="10">
        <v>2006</v>
      </c>
      <c r="K25" s="10">
        <f t="shared" si="0"/>
        <v>10007707</v>
      </c>
      <c r="L25" s="10">
        <v>6834740</v>
      </c>
      <c r="M25" s="10" t="s">
        <v>142</v>
      </c>
      <c r="N25" s="10">
        <v>1231739</v>
      </c>
    </row>
    <row r="26" spans="2:14" ht="12" customHeight="1">
      <c r="B26" s="5"/>
      <c r="C26" s="15">
        <v>31</v>
      </c>
      <c r="D26" s="6" t="s">
        <v>19</v>
      </c>
      <c r="E26" s="10">
        <v>38</v>
      </c>
      <c r="F26" s="13">
        <v>839</v>
      </c>
      <c r="G26" s="10">
        <v>1049994</v>
      </c>
      <c r="H26" s="10">
        <v>236904</v>
      </c>
      <c r="I26" s="10" t="s">
        <v>142</v>
      </c>
      <c r="J26" s="10">
        <v>394</v>
      </c>
      <c r="K26" s="10">
        <f t="shared" si="0"/>
        <v>1287292</v>
      </c>
      <c r="L26" s="10">
        <v>694890</v>
      </c>
      <c r="M26" s="10" t="s">
        <v>142</v>
      </c>
      <c r="N26" s="10">
        <v>264607</v>
      </c>
    </row>
    <row r="27" spans="2:14" ht="12" customHeight="1">
      <c r="B27" s="5"/>
      <c r="C27" s="15">
        <v>32</v>
      </c>
      <c r="D27" s="6" t="s">
        <v>20</v>
      </c>
      <c r="E27" s="10">
        <v>8</v>
      </c>
      <c r="F27" s="13">
        <v>91</v>
      </c>
      <c r="G27" s="10">
        <v>32526</v>
      </c>
      <c r="H27" s="10">
        <v>21247</v>
      </c>
      <c r="I27" s="10" t="s">
        <v>142</v>
      </c>
      <c r="J27" s="10">
        <v>72</v>
      </c>
      <c r="K27" s="10">
        <f t="shared" si="0"/>
        <v>53845</v>
      </c>
      <c r="L27" s="10">
        <v>24728</v>
      </c>
      <c r="M27" s="10" t="s">
        <v>142</v>
      </c>
      <c r="N27" s="10">
        <v>18800</v>
      </c>
    </row>
    <row r="28" spans="2:14" ht="12" customHeight="1">
      <c r="B28" s="5"/>
      <c r="C28" s="15">
        <v>34</v>
      </c>
      <c r="D28" s="6" t="s">
        <v>22</v>
      </c>
      <c r="E28" s="10">
        <v>17</v>
      </c>
      <c r="F28" s="13">
        <v>213</v>
      </c>
      <c r="G28" s="10">
        <v>221512</v>
      </c>
      <c r="H28" s="10" t="s">
        <v>140</v>
      </c>
      <c r="I28" s="10" t="s">
        <v>140</v>
      </c>
      <c r="J28" s="10" t="s">
        <v>142</v>
      </c>
      <c r="K28" s="10">
        <v>230304</v>
      </c>
      <c r="L28" s="10">
        <v>112256</v>
      </c>
      <c r="M28" s="10" t="s">
        <v>142</v>
      </c>
      <c r="N28" s="10">
        <v>59368</v>
      </c>
    </row>
    <row r="30" spans="2:4" ht="12" customHeight="1">
      <c r="B30" s="3" t="s">
        <v>133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46</v>
      </c>
      <c r="C9" s="35"/>
      <c r="D9" s="36"/>
      <c r="E9" s="16">
        <v>175</v>
      </c>
      <c r="F9" s="17">
        <v>6080</v>
      </c>
      <c r="G9" s="9">
        <v>13211237</v>
      </c>
      <c r="H9" s="9">
        <v>637118</v>
      </c>
      <c r="I9" s="9">
        <v>21399</v>
      </c>
      <c r="J9" s="10" t="s">
        <v>142</v>
      </c>
      <c r="K9" s="9">
        <f>SUM(G9:J9)</f>
        <v>13869754</v>
      </c>
      <c r="L9" s="9">
        <v>7809205</v>
      </c>
      <c r="M9" s="9">
        <v>22520</v>
      </c>
      <c r="N9" s="9">
        <v>1842291</v>
      </c>
    </row>
    <row r="10" spans="2:14" ht="12" customHeight="1">
      <c r="B10" s="5"/>
      <c r="C10" s="15">
        <v>12</v>
      </c>
      <c r="D10" s="6" t="s">
        <v>0</v>
      </c>
      <c r="E10" s="10">
        <v>14</v>
      </c>
      <c r="F10" s="13">
        <v>189</v>
      </c>
      <c r="G10" s="10">
        <v>166571</v>
      </c>
      <c r="H10" s="10" t="s">
        <v>142</v>
      </c>
      <c r="I10" s="10" t="s">
        <v>142</v>
      </c>
      <c r="J10" s="10" t="s">
        <v>142</v>
      </c>
      <c r="K10" s="10">
        <f>SUM(G10:J10)</f>
        <v>166571</v>
      </c>
      <c r="L10" s="10">
        <v>99154</v>
      </c>
      <c r="M10" s="10" t="s">
        <v>142</v>
      </c>
      <c r="N10" s="10">
        <v>38305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61</v>
      </c>
      <c r="G11" s="10">
        <v>136613</v>
      </c>
      <c r="H11" s="10">
        <v>6654</v>
      </c>
      <c r="I11" s="10" t="s">
        <v>142</v>
      </c>
      <c r="J11" s="10" t="s">
        <v>142</v>
      </c>
      <c r="K11" s="10">
        <f aca="true" t="shared" si="0" ref="K11:K29">SUM(G11:J11)</f>
        <v>143267</v>
      </c>
      <c r="L11" s="10">
        <v>81201</v>
      </c>
      <c r="M11" s="10">
        <v>22505</v>
      </c>
      <c r="N11" s="10">
        <v>19713</v>
      </c>
    </row>
    <row r="12" spans="2:14" ht="12" customHeight="1">
      <c r="B12" s="5"/>
      <c r="C12" s="15">
        <v>14</v>
      </c>
      <c r="D12" s="6" t="s">
        <v>2</v>
      </c>
      <c r="E12" s="10">
        <v>12</v>
      </c>
      <c r="F12" s="13">
        <v>134</v>
      </c>
      <c r="G12" s="10">
        <v>102762</v>
      </c>
      <c r="H12" s="10">
        <v>61673</v>
      </c>
      <c r="I12" s="10">
        <v>123</v>
      </c>
      <c r="J12" s="10" t="s">
        <v>142</v>
      </c>
      <c r="K12" s="10">
        <f t="shared" si="0"/>
        <v>164558</v>
      </c>
      <c r="L12" s="10">
        <v>77968</v>
      </c>
      <c r="M12" s="10" t="s">
        <v>142</v>
      </c>
      <c r="N12" s="10">
        <v>19712</v>
      </c>
    </row>
    <row r="13" spans="2:14" ht="12" customHeight="1">
      <c r="B13" s="5"/>
      <c r="C13" s="15">
        <v>15</v>
      </c>
      <c r="D13" s="6" t="s">
        <v>3</v>
      </c>
      <c r="E13" s="10">
        <v>11</v>
      </c>
      <c r="F13" s="13">
        <v>136</v>
      </c>
      <c r="G13" s="10">
        <v>10987</v>
      </c>
      <c r="H13" s="10">
        <v>34636</v>
      </c>
      <c r="I13" s="10">
        <v>145</v>
      </c>
      <c r="J13" s="10" t="s">
        <v>142</v>
      </c>
      <c r="K13" s="10">
        <f t="shared" si="0"/>
        <v>45768</v>
      </c>
      <c r="L13" s="10">
        <v>15209</v>
      </c>
      <c r="M13" s="10" t="s">
        <v>142</v>
      </c>
      <c r="N13" s="10">
        <v>19550</v>
      </c>
    </row>
    <row r="14" spans="2:14" ht="12" customHeight="1">
      <c r="B14" s="5"/>
      <c r="C14" s="15">
        <v>16</v>
      </c>
      <c r="D14" s="6" t="s">
        <v>4</v>
      </c>
      <c r="E14" s="10">
        <v>2</v>
      </c>
      <c r="F14" s="10" t="s">
        <v>141</v>
      </c>
      <c r="G14" s="10" t="s">
        <v>141</v>
      </c>
      <c r="H14" s="10" t="s">
        <v>141</v>
      </c>
      <c r="I14" s="10" t="s">
        <v>142</v>
      </c>
      <c r="J14" s="10" t="s">
        <v>142</v>
      </c>
      <c r="K14" s="10" t="s">
        <v>141</v>
      </c>
      <c r="L14" s="10" t="s">
        <v>141</v>
      </c>
      <c r="M14" s="10" t="s">
        <v>142</v>
      </c>
      <c r="N14" s="10" t="s">
        <v>141</v>
      </c>
    </row>
    <row r="15" spans="2:14" ht="12" customHeight="1">
      <c r="B15" s="5"/>
      <c r="C15" s="15">
        <v>17</v>
      </c>
      <c r="D15" s="6" t="s">
        <v>5</v>
      </c>
      <c r="E15" s="10">
        <v>3</v>
      </c>
      <c r="F15" s="13">
        <v>34</v>
      </c>
      <c r="G15" s="10">
        <v>31823</v>
      </c>
      <c r="H15" s="10" t="s">
        <v>142</v>
      </c>
      <c r="I15" s="10">
        <v>3930</v>
      </c>
      <c r="J15" s="10" t="s">
        <v>142</v>
      </c>
      <c r="K15" s="10">
        <f t="shared" si="0"/>
        <v>35753</v>
      </c>
      <c r="L15" s="10">
        <v>14980</v>
      </c>
      <c r="M15" s="10" t="s">
        <v>142</v>
      </c>
      <c r="N15" s="10">
        <v>12130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141</v>
      </c>
      <c r="G16" s="10" t="s">
        <v>141</v>
      </c>
      <c r="H16" s="10" t="s">
        <v>142</v>
      </c>
      <c r="I16" s="10" t="s">
        <v>142</v>
      </c>
      <c r="J16" s="10" t="s">
        <v>142</v>
      </c>
      <c r="K16" s="10" t="s">
        <v>141</v>
      </c>
      <c r="L16" s="10" t="s">
        <v>141</v>
      </c>
      <c r="M16" s="10" t="s">
        <v>142</v>
      </c>
      <c r="N16" s="10" t="s">
        <v>141</v>
      </c>
    </row>
    <row r="17" spans="2:14" ht="12" customHeight="1">
      <c r="B17" s="5"/>
      <c r="C17" s="15">
        <v>19</v>
      </c>
      <c r="D17" s="6" t="s">
        <v>7</v>
      </c>
      <c r="E17" s="10">
        <v>6</v>
      </c>
      <c r="F17" s="13">
        <v>105</v>
      </c>
      <c r="G17" s="10">
        <v>2200</v>
      </c>
      <c r="H17" s="10">
        <v>107023</v>
      </c>
      <c r="I17" s="10" t="s">
        <v>142</v>
      </c>
      <c r="J17" s="10" t="s">
        <v>142</v>
      </c>
      <c r="K17" s="10">
        <f t="shared" si="0"/>
        <v>109223</v>
      </c>
      <c r="L17" s="10">
        <v>35738</v>
      </c>
      <c r="M17" s="10" t="s">
        <v>142</v>
      </c>
      <c r="N17" s="10">
        <v>31597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0" t="s">
        <v>141</v>
      </c>
      <c r="G18" s="10" t="s">
        <v>141</v>
      </c>
      <c r="H18" s="10"/>
      <c r="I18" s="10" t="s">
        <v>142</v>
      </c>
      <c r="J18" s="10" t="s">
        <v>142</v>
      </c>
      <c r="K18" s="10" t="s">
        <v>141</v>
      </c>
      <c r="L18" s="10" t="s">
        <v>141</v>
      </c>
      <c r="M18" s="10" t="s">
        <v>142</v>
      </c>
      <c r="N18" s="10" t="s">
        <v>141</v>
      </c>
    </row>
    <row r="19" spans="2:14" ht="12" customHeight="1">
      <c r="B19" s="5"/>
      <c r="C19" s="15">
        <v>22</v>
      </c>
      <c r="D19" s="6" t="s">
        <v>10</v>
      </c>
      <c r="E19" s="10">
        <v>12</v>
      </c>
      <c r="F19" s="13">
        <v>152</v>
      </c>
      <c r="G19" s="10">
        <v>131570</v>
      </c>
      <c r="H19" s="10">
        <v>73692</v>
      </c>
      <c r="I19" s="10" t="s">
        <v>142</v>
      </c>
      <c r="J19" s="10" t="s">
        <v>142</v>
      </c>
      <c r="K19" s="10">
        <f t="shared" si="0"/>
        <v>205262</v>
      </c>
      <c r="L19" s="10">
        <v>110195</v>
      </c>
      <c r="M19" s="10" t="s">
        <v>142</v>
      </c>
      <c r="N19" s="10">
        <v>38480</v>
      </c>
    </row>
    <row r="20" spans="2:14" ht="12" customHeight="1">
      <c r="B20" s="5"/>
      <c r="C20" s="15">
        <v>23</v>
      </c>
      <c r="D20" s="6" t="s">
        <v>113</v>
      </c>
      <c r="E20" s="10">
        <v>1</v>
      </c>
      <c r="F20" s="10" t="s">
        <v>141</v>
      </c>
      <c r="G20" s="10" t="s">
        <v>141</v>
      </c>
      <c r="H20" s="10"/>
      <c r="I20" s="10" t="s">
        <v>142</v>
      </c>
      <c r="J20" s="10" t="s">
        <v>142</v>
      </c>
      <c r="K20" s="10" t="s">
        <v>141</v>
      </c>
      <c r="L20" s="10" t="s">
        <v>141</v>
      </c>
      <c r="M20" s="10" t="s">
        <v>142</v>
      </c>
      <c r="N20" s="10" t="s">
        <v>141</v>
      </c>
    </row>
    <row r="21" spans="2:14" ht="12" customHeight="1">
      <c r="B21" s="5"/>
      <c r="C21" s="15">
        <v>24</v>
      </c>
      <c r="D21" s="6" t="s">
        <v>12</v>
      </c>
      <c r="E21" s="10">
        <v>1</v>
      </c>
      <c r="F21" s="10" t="s">
        <v>141</v>
      </c>
      <c r="G21" s="10" t="s">
        <v>141</v>
      </c>
      <c r="H21" s="10"/>
      <c r="I21" s="10" t="s">
        <v>142</v>
      </c>
      <c r="J21" s="10" t="s">
        <v>142</v>
      </c>
      <c r="K21" s="10" t="s">
        <v>141</v>
      </c>
      <c r="L21" s="10" t="s">
        <v>141</v>
      </c>
      <c r="M21" s="10" t="s">
        <v>142</v>
      </c>
      <c r="N21" s="10" t="s">
        <v>141</v>
      </c>
    </row>
    <row r="22" spans="2:14" ht="12" customHeight="1">
      <c r="B22" s="5"/>
      <c r="C22" s="15">
        <v>25</v>
      </c>
      <c r="D22" s="6" t="s">
        <v>13</v>
      </c>
      <c r="E22" s="10">
        <v>14</v>
      </c>
      <c r="F22" s="13">
        <v>299</v>
      </c>
      <c r="G22" s="10">
        <v>600731</v>
      </c>
      <c r="H22" s="10">
        <v>12782</v>
      </c>
      <c r="I22" s="10" t="s">
        <v>142</v>
      </c>
      <c r="J22" s="10" t="s">
        <v>142</v>
      </c>
      <c r="K22" s="10">
        <f t="shared" si="0"/>
        <v>613513</v>
      </c>
      <c r="L22" s="10">
        <v>371650</v>
      </c>
      <c r="M22" s="10" t="s">
        <v>142</v>
      </c>
      <c r="N22" s="10">
        <v>105475</v>
      </c>
    </row>
    <row r="23" spans="2:14" ht="12" customHeight="1">
      <c r="B23" s="5"/>
      <c r="C23" s="15">
        <v>26</v>
      </c>
      <c r="D23" s="6" t="s">
        <v>14</v>
      </c>
      <c r="E23" s="10">
        <v>2</v>
      </c>
      <c r="F23" s="10" t="s">
        <v>141</v>
      </c>
      <c r="G23" s="10" t="s">
        <v>141</v>
      </c>
      <c r="H23" s="10" t="s">
        <v>141</v>
      </c>
      <c r="I23" s="10" t="s">
        <v>142</v>
      </c>
      <c r="J23" s="10" t="s">
        <v>142</v>
      </c>
      <c r="K23" s="10" t="s">
        <v>141</v>
      </c>
      <c r="L23" s="10" t="s">
        <v>141</v>
      </c>
      <c r="M23" s="10" t="s">
        <v>142</v>
      </c>
      <c r="N23" s="10" t="s">
        <v>141</v>
      </c>
    </row>
    <row r="24" spans="2:14" ht="12" customHeight="1">
      <c r="B24" s="5"/>
      <c r="C24" s="15">
        <v>27</v>
      </c>
      <c r="D24" s="6" t="s">
        <v>15</v>
      </c>
      <c r="E24" s="10">
        <v>2</v>
      </c>
      <c r="F24" s="10" t="s">
        <v>141</v>
      </c>
      <c r="G24" s="10" t="s">
        <v>141</v>
      </c>
      <c r="H24" s="10" t="s">
        <v>141</v>
      </c>
      <c r="I24" s="10" t="s">
        <v>142</v>
      </c>
      <c r="J24" s="10" t="s">
        <v>142</v>
      </c>
      <c r="K24" s="10" t="s">
        <v>141</v>
      </c>
      <c r="L24" s="10" t="s">
        <v>141</v>
      </c>
      <c r="M24" s="10" t="s">
        <v>142</v>
      </c>
      <c r="N24" s="10" t="s">
        <v>141</v>
      </c>
    </row>
    <row r="25" spans="2:14" ht="12" customHeight="1">
      <c r="B25" s="5"/>
      <c r="C25" s="15">
        <v>28</v>
      </c>
      <c r="D25" s="6" t="s">
        <v>16</v>
      </c>
      <c r="E25" s="10">
        <v>20</v>
      </c>
      <c r="F25" s="13">
        <v>151</v>
      </c>
      <c r="G25" s="10">
        <v>84899</v>
      </c>
      <c r="H25" s="10">
        <v>53305</v>
      </c>
      <c r="I25" s="10" t="s">
        <v>142</v>
      </c>
      <c r="J25" s="10" t="s">
        <v>142</v>
      </c>
      <c r="K25" s="10">
        <f t="shared" si="0"/>
        <v>138204</v>
      </c>
      <c r="L25" s="10">
        <v>54471</v>
      </c>
      <c r="M25" s="10" t="s">
        <v>142</v>
      </c>
      <c r="N25" s="10">
        <v>37282</v>
      </c>
    </row>
    <row r="26" spans="2:14" ht="12" customHeight="1">
      <c r="B26" s="5"/>
      <c r="C26" s="15">
        <v>29</v>
      </c>
      <c r="D26" s="6" t="s">
        <v>17</v>
      </c>
      <c r="E26" s="10">
        <v>17</v>
      </c>
      <c r="F26" s="13">
        <v>439</v>
      </c>
      <c r="G26" s="10">
        <v>724277</v>
      </c>
      <c r="H26" s="10">
        <v>70213</v>
      </c>
      <c r="I26" s="10">
        <v>8634</v>
      </c>
      <c r="J26" s="10" t="s">
        <v>142</v>
      </c>
      <c r="K26" s="10">
        <f t="shared" si="0"/>
        <v>803124</v>
      </c>
      <c r="L26" s="10">
        <v>392472</v>
      </c>
      <c r="M26" s="10" t="s">
        <v>142</v>
      </c>
      <c r="N26" s="10">
        <v>143196</v>
      </c>
    </row>
    <row r="27" spans="2:14" ht="12" customHeight="1">
      <c r="B27" s="5"/>
      <c r="C27" s="15">
        <v>30</v>
      </c>
      <c r="D27" s="6" t="s">
        <v>18</v>
      </c>
      <c r="E27" s="10">
        <v>46</v>
      </c>
      <c r="F27" s="13">
        <v>2538</v>
      </c>
      <c r="G27" s="10">
        <v>4685593</v>
      </c>
      <c r="H27" s="10">
        <v>179964</v>
      </c>
      <c r="I27" s="10">
        <v>8267</v>
      </c>
      <c r="J27" s="10" t="s">
        <v>142</v>
      </c>
      <c r="K27" s="10">
        <f t="shared" si="0"/>
        <v>4873824</v>
      </c>
      <c r="L27" s="10">
        <v>2747874</v>
      </c>
      <c r="M27" s="10">
        <v>15</v>
      </c>
      <c r="N27" s="10">
        <v>554098</v>
      </c>
    </row>
    <row r="28" spans="2:14" ht="12" customHeight="1">
      <c r="B28" s="5"/>
      <c r="C28" s="15">
        <v>31</v>
      </c>
      <c r="D28" s="6" t="s">
        <v>19</v>
      </c>
      <c r="E28" s="10">
        <v>1</v>
      </c>
      <c r="F28" s="10" t="s">
        <v>141</v>
      </c>
      <c r="G28" s="10" t="s">
        <v>142</v>
      </c>
      <c r="H28" s="10" t="s">
        <v>141</v>
      </c>
      <c r="I28" s="10" t="s">
        <v>142</v>
      </c>
      <c r="J28" s="10" t="s">
        <v>142</v>
      </c>
      <c r="K28" s="10" t="s">
        <v>141</v>
      </c>
      <c r="L28" s="10" t="s">
        <v>141</v>
      </c>
      <c r="M28" s="10" t="s">
        <v>142</v>
      </c>
      <c r="N28" s="10" t="s">
        <v>141</v>
      </c>
    </row>
    <row r="29" spans="2:14" ht="12" customHeight="1">
      <c r="B29" s="5"/>
      <c r="C29" s="15">
        <v>34</v>
      </c>
      <c r="D29" s="6" t="s">
        <v>22</v>
      </c>
      <c r="E29" s="10">
        <v>6</v>
      </c>
      <c r="F29" s="13">
        <v>46</v>
      </c>
      <c r="G29" s="10">
        <v>37639</v>
      </c>
      <c r="H29" s="10">
        <v>3378</v>
      </c>
      <c r="I29" s="10">
        <v>300</v>
      </c>
      <c r="J29" s="10" t="s">
        <v>142</v>
      </c>
      <c r="K29" s="10">
        <f t="shared" si="0"/>
        <v>41317</v>
      </c>
      <c r="L29" s="10">
        <v>17385</v>
      </c>
      <c r="M29" s="10" t="s">
        <v>142</v>
      </c>
      <c r="N29" s="10">
        <v>9901</v>
      </c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8" sqref="B8:D8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2.625" style="0" customWidth="1"/>
    <col min="4" max="4" width="12.50390625" style="0" customWidth="1"/>
    <col min="5" max="5" width="11.625" style="0" customWidth="1"/>
    <col min="6" max="6" width="10.625" style="0" customWidth="1"/>
    <col min="7" max="7" width="12.75390625" style="0" customWidth="1"/>
    <col min="8" max="8" width="13.00390625" style="0" bestFit="1" customWidth="1"/>
    <col min="9" max="10" width="10.625" style="0" customWidth="1"/>
    <col min="11" max="11" width="14.125" style="0" bestFit="1" customWidth="1"/>
    <col min="12" max="13" width="13.50390625" style="0" customWidth="1"/>
    <col min="14" max="14" width="12.625" style="0" customWidth="1"/>
  </cols>
  <sheetData>
    <row r="1" spans="1:14" ht="14.25">
      <c r="A1" s="1"/>
      <c r="B1" s="2" t="s">
        <v>128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3" t="s">
        <v>129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3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1:14" ht="12" customHeight="1">
      <c r="A5" s="1"/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1:14" ht="12" customHeight="1">
      <c r="A6" s="1"/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1:14" ht="12" customHeight="1">
      <c r="A7" s="1"/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1:14" ht="12" customHeight="1">
      <c r="A8" s="1"/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1:14" ht="12" customHeight="1">
      <c r="A9" s="1"/>
      <c r="B9" s="30" t="s">
        <v>143</v>
      </c>
      <c r="C9" s="35"/>
      <c r="D9" s="36"/>
      <c r="E9" s="16">
        <v>3461</v>
      </c>
      <c r="F9" s="17">
        <v>88606</v>
      </c>
      <c r="G9" s="9">
        <v>172481151</v>
      </c>
      <c r="H9" s="9">
        <v>11030575</v>
      </c>
      <c r="I9" s="9">
        <v>237650</v>
      </c>
      <c r="J9" s="9">
        <v>13849</v>
      </c>
      <c r="K9" s="9">
        <f>SUM(G9:J9)</f>
        <v>183763225</v>
      </c>
      <c r="L9" s="9">
        <v>117389929</v>
      </c>
      <c r="M9" s="9">
        <v>4581039</v>
      </c>
      <c r="N9" s="9">
        <v>26691071</v>
      </c>
    </row>
    <row r="10" spans="1:14" ht="12" customHeight="1">
      <c r="A10" s="1"/>
      <c r="B10" s="30" t="s">
        <v>144</v>
      </c>
      <c r="C10" s="35"/>
      <c r="D10" s="36"/>
      <c r="E10" s="25">
        <v>299</v>
      </c>
      <c r="F10" s="29">
        <v>5777</v>
      </c>
      <c r="G10" s="25">
        <v>7091677</v>
      </c>
      <c r="H10" s="25">
        <v>645930</v>
      </c>
      <c r="I10" s="25">
        <v>1918</v>
      </c>
      <c r="J10" s="25">
        <v>660</v>
      </c>
      <c r="K10" s="9">
        <f>SUM(G10:J10)</f>
        <v>7740185</v>
      </c>
      <c r="L10" s="25">
        <v>4470013</v>
      </c>
      <c r="M10" s="25">
        <v>21628</v>
      </c>
      <c r="N10" s="25">
        <v>1389483</v>
      </c>
    </row>
    <row r="11" spans="1:14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" customHeight="1">
      <c r="A12" s="1"/>
      <c r="B12" s="3" t="s">
        <v>133</v>
      </c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2" customHeight="1">
      <c r="A13" s="1"/>
    </row>
    <row r="14" ht="12" customHeight="1">
      <c r="A14" s="1"/>
    </row>
    <row r="15" ht="12" customHeight="1">
      <c r="A15" s="1"/>
    </row>
    <row r="16" ht="12" customHeight="1">
      <c r="A16" s="1"/>
    </row>
    <row r="17" ht="12" customHeight="1">
      <c r="A17" s="1"/>
    </row>
    <row r="18" ht="12" customHeight="1">
      <c r="A18" s="1"/>
    </row>
    <row r="19" ht="12" customHeight="1">
      <c r="A19" s="1"/>
    </row>
    <row r="20" ht="12" customHeight="1">
      <c r="A20" s="1"/>
    </row>
    <row r="21" ht="12" customHeight="1">
      <c r="A21" s="1"/>
    </row>
    <row r="22" ht="12" customHeight="1">
      <c r="A22" s="1"/>
    </row>
    <row r="23" ht="12" customHeight="1">
      <c r="A23" s="1"/>
    </row>
    <row r="24" ht="12" customHeight="1">
      <c r="A24" s="1"/>
    </row>
    <row r="25" ht="12" customHeight="1">
      <c r="A25" s="1"/>
    </row>
    <row r="26" ht="12" customHeight="1">
      <c r="A26" s="1"/>
    </row>
    <row r="27" ht="12" customHeight="1">
      <c r="A27" s="1"/>
    </row>
    <row r="28" ht="12" customHeight="1">
      <c r="A28" s="1"/>
    </row>
    <row r="29" ht="12" customHeight="1">
      <c r="A29" s="1"/>
    </row>
    <row r="30" ht="13.5">
      <c r="A30" s="1"/>
    </row>
    <row r="31" ht="13.5">
      <c r="A31" s="1"/>
    </row>
  </sheetData>
  <mergeCells count="15">
    <mergeCell ref="M4:M7"/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B10:D10"/>
    <mergeCell ref="L4:L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47</v>
      </c>
      <c r="C9" s="35"/>
      <c r="D9" s="36"/>
      <c r="E9" s="16">
        <v>26</v>
      </c>
      <c r="F9" s="17">
        <v>446</v>
      </c>
      <c r="G9" s="9">
        <v>314240</v>
      </c>
      <c r="H9" s="9">
        <v>64915</v>
      </c>
      <c r="I9" s="9">
        <v>264</v>
      </c>
      <c r="J9" s="10" t="s">
        <v>146</v>
      </c>
      <c r="K9" s="9">
        <f>SUM(G9:J9)</f>
        <v>379419</v>
      </c>
      <c r="L9" s="9">
        <v>163370</v>
      </c>
      <c r="M9" s="9" t="s">
        <v>145</v>
      </c>
      <c r="N9" s="9">
        <v>98680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56</v>
      </c>
      <c r="G10" s="10">
        <v>20221</v>
      </c>
      <c r="H10" s="10">
        <v>6440</v>
      </c>
      <c r="I10" s="10" t="s">
        <v>146</v>
      </c>
      <c r="J10" s="10" t="s">
        <v>146</v>
      </c>
      <c r="K10" s="10">
        <f>SUM(G10:J10)</f>
        <v>26661</v>
      </c>
      <c r="L10" s="10">
        <v>6800</v>
      </c>
      <c r="M10" s="10" t="s">
        <v>146</v>
      </c>
      <c r="N10" s="10">
        <v>10354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145</v>
      </c>
      <c r="G11" s="10" t="s">
        <v>145</v>
      </c>
      <c r="H11" s="10"/>
      <c r="I11" s="10" t="s">
        <v>146</v>
      </c>
      <c r="J11" s="10" t="s">
        <v>146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145</v>
      </c>
      <c r="G12" s="10"/>
      <c r="H12" s="10" t="s">
        <v>145</v>
      </c>
      <c r="I12" s="10" t="s">
        <v>146</v>
      </c>
      <c r="J12" s="10" t="s">
        <v>146</v>
      </c>
      <c r="K12" s="10" t="s">
        <v>145</v>
      </c>
      <c r="L12" s="10" t="s">
        <v>145</v>
      </c>
      <c r="M12" s="10" t="s">
        <v>146</v>
      </c>
      <c r="N12" s="10" t="s">
        <v>145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145</v>
      </c>
      <c r="G13" s="10" t="s">
        <v>145</v>
      </c>
      <c r="H13" s="10"/>
      <c r="I13" s="10" t="s">
        <v>146</v>
      </c>
      <c r="J13" s="10" t="s">
        <v>146</v>
      </c>
      <c r="K13" s="10" t="s">
        <v>145</v>
      </c>
      <c r="L13" s="10" t="s">
        <v>145</v>
      </c>
      <c r="M13" s="10" t="s">
        <v>146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0" t="s">
        <v>145</v>
      </c>
      <c r="G14" s="10" t="s">
        <v>145</v>
      </c>
      <c r="H14" s="10"/>
      <c r="I14" s="10" t="s">
        <v>145</v>
      </c>
      <c r="J14" s="10" t="s">
        <v>146</v>
      </c>
      <c r="K14" s="10" t="s">
        <v>145</v>
      </c>
      <c r="L14" s="10" t="s">
        <v>145</v>
      </c>
      <c r="M14" s="10" t="s">
        <v>146</v>
      </c>
      <c r="N14" s="10" t="s">
        <v>145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145</v>
      </c>
      <c r="G15" s="10"/>
      <c r="H15" s="10" t="s">
        <v>145</v>
      </c>
      <c r="I15" s="10" t="s">
        <v>146</v>
      </c>
      <c r="J15" s="10" t="s">
        <v>146</v>
      </c>
      <c r="K15" s="10" t="s">
        <v>145</v>
      </c>
      <c r="L15" s="10" t="s">
        <v>145</v>
      </c>
      <c r="M15" s="10" t="s">
        <v>146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3</v>
      </c>
      <c r="F16" s="13">
        <v>67</v>
      </c>
      <c r="G16" s="10">
        <v>29571</v>
      </c>
      <c r="H16" s="10">
        <v>9060</v>
      </c>
      <c r="I16" s="10" t="s">
        <v>146</v>
      </c>
      <c r="J16" s="10" t="s">
        <v>146</v>
      </c>
      <c r="K16" s="10">
        <f>SUM(G16:J16)</f>
        <v>38631</v>
      </c>
      <c r="L16" s="10">
        <v>13079</v>
      </c>
      <c r="M16" s="10" t="s">
        <v>146</v>
      </c>
      <c r="N16" s="10">
        <v>14547</v>
      </c>
    </row>
    <row r="17" spans="2:14" ht="12" customHeight="1">
      <c r="B17" s="5"/>
      <c r="C17" s="15">
        <v>22</v>
      </c>
      <c r="D17" s="6" t="s">
        <v>10</v>
      </c>
      <c r="E17" s="10">
        <v>1</v>
      </c>
      <c r="F17" s="10" t="s">
        <v>145</v>
      </c>
      <c r="G17" s="10" t="s">
        <v>145</v>
      </c>
      <c r="H17" s="10"/>
      <c r="I17" s="10" t="s">
        <v>146</v>
      </c>
      <c r="J17" s="10" t="s">
        <v>146</v>
      </c>
      <c r="K17" s="10" t="s">
        <v>145</v>
      </c>
      <c r="L17" s="10" t="s">
        <v>145</v>
      </c>
      <c r="M17" s="10" t="s">
        <v>146</v>
      </c>
      <c r="N17" s="10" t="s">
        <v>145</v>
      </c>
    </row>
    <row r="18" spans="2:14" ht="12" customHeight="1">
      <c r="B18" s="5"/>
      <c r="C18" s="15">
        <v>25</v>
      </c>
      <c r="D18" s="6" t="s">
        <v>13</v>
      </c>
      <c r="E18" s="10">
        <v>2</v>
      </c>
      <c r="F18" s="10" t="s">
        <v>145</v>
      </c>
      <c r="G18" s="10" t="s">
        <v>145</v>
      </c>
      <c r="H18" s="10" t="s">
        <v>145</v>
      </c>
      <c r="I18" s="10" t="s">
        <v>146</v>
      </c>
      <c r="J18" s="10" t="s">
        <v>146</v>
      </c>
      <c r="K18" s="10" t="s">
        <v>145</v>
      </c>
      <c r="L18" s="10" t="s">
        <v>145</v>
      </c>
      <c r="M18" s="10" t="s">
        <v>146</v>
      </c>
      <c r="N18" s="10" t="s">
        <v>145</v>
      </c>
    </row>
    <row r="19" spans="2:14" ht="12" customHeight="1">
      <c r="B19" s="5"/>
      <c r="C19" s="15">
        <v>26</v>
      </c>
      <c r="D19" s="6" t="s">
        <v>14</v>
      </c>
      <c r="E19" s="10">
        <v>1</v>
      </c>
      <c r="F19" s="10" t="s">
        <v>145</v>
      </c>
      <c r="G19" s="10" t="s">
        <v>145</v>
      </c>
      <c r="H19" s="10" t="s">
        <v>145</v>
      </c>
      <c r="I19" s="10" t="s">
        <v>146</v>
      </c>
      <c r="J19" s="10" t="s">
        <v>146</v>
      </c>
      <c r="K19" s="10" t="s">
        <v>145</v>
      </c>
      <c r="L19" s="10" t="s">
        <v>145</v>
      </c>
      <c r="M19" s="10" t="s">
        <v>146</v>
      </c>
      <c r="N19" s="10" t="s">
        <v>145</v>
      </c>
    </row>
    <row r="20" spans="2:14" ht="12" customHeight="1">
      <c r="B20" s="5"/>
      <c r="C20" s="15">
        <v>28</v>
      </c>
      <c r="D20" s="6" t="s">
        <v>16</v>
      </c>
      <c r="E20" s="10">
        <v>2</v>
      </c>
      <c r="F20" s="10" t="s">
        <v>145</v>
      </c>
      <c r="G20" s="10" t="s">
        <v>145</v>
      </c>
      <c r="H20" s="10" t="s">
        <v>145</v>
      </c>
      <c r="I20" s="10" t="s">
        <v>146</v>
      </c>
      <c r="J20" s="10" t="s">
        <v>146</v>
      </c>
      <c r="K20" s="10" t="s">
        <v>145</v>
      </c>
      <c r="L20" s="10" t="s">
        <v>145</v>
      </c>
      <c r="M20" s="10" t="s">
        <v>146</v>
      </c>
      <c r="N20" s="10" t="s">
        <v>145</v>
      </c>
    </row>
    <row r="21" spans="2:14" ht="12" customHeight="1">
      <c r="B21" s="5"/>
      <c r="C21" s="15">
        <v>29</v>
      </c>
      <c r="D21" s="6" t="s">
        <v>17</v>
      </c>
      <c r="E21" s="10">
        <v>1</v>
      </c>
      <c r="F21" s="10" t="s">
        <v>145</v>
      </c>
      <c r="G21" s="10" t="s">
        <v>146</v>
      </c>
      <c r="H21" s="10" t="s">
        <v>145</v>
      </c>
      <c r="I21" s="10" t="s">
        <v>146</v>
      </c>
      <c r="J21" s="10" t="s">
        <v>146</v>
      </c>
      <c r="K21" s="10" t="s">
        <v>145</v>
      </c>
      <c r="L21" s="10" t="s">
        <v>145</v>
      </c>
      <c r="M21" s="10" t="s">
        <v>146</v>
      </c>
      <c r="N21" s="10" t="s">
        <v>145</v>
      </c>
    </row>
    <row r="22" spans="2:14" ht="12" customHeight="1">
      <c r="B22" s="5"/>
      <c r="C22" s="15">
        <v>30</v>
      </c>
      <c r="D22" s="6" t="s">
        <v>18</v>
      </c>
      <c r="E22" s="10">
        <v>1</v>
      </c>
      <c r="F22" s="10" t="s">
        <v>145</v>
      </c>
      <c r="G22" s="10" t="s">
        <v>145</v>
      </c>
      <c r="H22" s="10" t="s">
        <v>146</v>
      </c>
      <c r="I22" s="10" t="s">
        <v>146</v>
      </c>
      <c r="J22" s="10" t="s">
        <v>146</v>
      </c>
      <c r="K22" s="10" t="s">
        <v>145</v>
      </c>
      <c r="L22" s="10" t="s">
        <v>145</v>
      </c>
      <c r="M22" s="10" t="s">
        <v>146</v>
      </c>
      <c r="N22" s="10" t="s">
        <v>145</v>
      </c>
    </row>
    <row r="23" spans="2:14" ht="12" customHeight="1">
      <c r="B23" s="5"/>
      <c r="C23" s="15">
        <v>31</v>
      </c>
      <c r="D23" s="6" t="s">
        <v>19</v>
      </c>
      <c r="E23" s="10">
        <v>1</v>
      </c>
      <c r="F23" s="10" t="s">
        <v>145</v>
      </c>
      <c r="G23" s="10" t="s">
        <v>146</v>
      </c>
      <c r="H23" s="10" t="s">
        <v>145</v>
      </c>
      <c r="I23" s="10" t="s">
        <v>145</v>
      </c>
      <c r="J23" s="10" t="s">
        <v>146</v>
      </c>
      <c r="K23" s="10" t="s">
        <v>145</v>
      </c>
      <c r="L23" s="10" t="s">
        <v>145</v>
      </c>
      <c r="M23" s="10" t="s">
        <v>146</v>
      </c>
      <c r="N23" s="10" t="s">
        <v>145</v>
      </c>
    </row>
    <row r="24" spans="2:14" ht="12" customHeight="1">
      <c r="B24" s="5"/>
      <c r="C24" s="15">
        <v>32</v>
      </c>
      <c r="D24" s="6" t="s">
        <v>20</v>
      </c>
      <c r="E24" s="10">
        <v>2</v>
      </c>
      <c r="F24" s="10" t="s">
        <v>145</v>
      </c>
      <c r="G24" s="10" t="s">
        <v>145</v>
      </c>
      <c r="H24" s="10" t="s">
        <v>145</v>
      </c>
      <c r="I24" s="10" t="s">
        <v>146</v>
      </c>
      <c r="J24" s="10" t="s">
        <v>146</v>
      </c>
      <c r="K24" s="10" t="s">
        <v>145</v>
      </c>
      <c r="L24" s="10" t="s">
        <v>145</v>
      </c>
      <c r="M24" s="10" t="s">
        <v>146</v>
      </c>
      <c r="N24" s="10" t="s">
        <v>145</v>
      </c>
    </row>
    <row r="26" spans="2:4" ht="12" customHeight="1">
      <c r="B26" s="3" t="s">
        <v>133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48</v>
      </c>
      <c r="C9" s="35"/>
      <c r="D9" s="36"/>
      <c r="E9" s="16">
        <v>26</v>
      </c>
      <c r="F9" s="17">
        <v>588</v>
      </c>
      <c r="G9" s="9">
        <v>524054</v>
      </c>
      <c r="H9" s="9">
        <v>48890</v>
      </c>
      <c r="I9" s="10" t="s">
        <v>147</v>
      </c>
      <c r="J9" s="10" t="s">
        <v>147</v>
      </c>
      <c r="K9" s="9">
        <f>SUM(G9:J9)</f>
        <v>572944</v>
      </c>
      <c r="L9" s="9">
        <v>290725</v>
      </c>
      <c r="M9" s="10" t="s">
        <v>147</v>
      </c>
      <c r="N9" s="9">
        <v>125268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141</v>
      </c>
      <c r="G10" s="10" t="s">
        <v>141</v>
      </c>
      <c r="H10" s="10" t="s">
        <v>147</v>
      </c>
      <c r="I10" s="10" t="s">
        <v>147</v>
      </c>
      <c r="J10" s="10" t="s">
        <v>147</v>
      </c>
      <c r="K10" s="10" t="s">
        <v>141</v>
      </c>
      <c r="L10" s="10" t="s">
        <v>141</v>
      </c>
      <c r="M10" s="10" t="s">
        <v>147</v>
      </c>
      <c r="N10" s="10" t="s">
        <v>141</v>
      </c>
    </row>
    <row r="11" spans="2:14" ht="12" customHeight="1">
      <c r="B11" s="5"/>
      <c r="C11" s="15">
        <v>15</v>
      </c>
      <c r="D11" s="6" t="s">
        <v>3</v>
      </c>
      <c r="E11" s="10">
        <v>3</v>
      </c>
      <c r="F11" s="13">
        <v>37</v>
      </c>
      <c r="G11" s="10">
        <v>29038</v>
      </c>
      <c r="H11" s="10">
        <v>11885</v>
      </c>
      <c r="I11" s="10" t="s">
        <v>147</v>
      </c>
      <c r="J11" s="10" t="s">
        <v>147</v>
      </c>
      <c r="K11" s="10">
        <f aca="true" t="shared" si="0" ref="K11:K17">SUM(G11:J11)</f>
        <v>40923</v>
      </c>
      <c r="L11" s="10">
        <v>28392</v>
      </c>
      <c r="M11" s="10" t="s">
        <v>147</v>
      </c>
      <c r="N11" s="10">
        <v>5830</v>
      </c>
    </row>
    <row r="12" spans="2:14" ht="12" customHeight="1">
      <c r="B12" s="5"/>
      <c r="C12" s="15">
        <v>16</v>
      </c>
      <c r="D12" s="6" t="s">
        <v>4</v>
      </c>
      <c r="E12" s="10">
        <v>6</v>
      </c>
      <c r="F12" s="13">
        <v>31</v>
      </c>
      <c r="G12" s="10">
        <v>17665</v>
      </c>
      <c r="H12" s="10">
        <v>1700</v>
      </c>
      <c r="I12" s="10" t="s">
        <v>147</v>
      </c>
      <c r="J12" s="10" t="s">
        <v>147</v>
      </c>
      <c r="K12" s="10">
        <f t="shared" si="0"/>
        <v>19365</v>
      </c>
      <c r="L12" s="10">
        <v>9780</v>
      </c>
      <c r="M12" s="10" t="s">
        <v>147</v>
      </c>
      <c r="N12" s="10">
        <v>3965</v>
      </c>
    </row>
    <row r="13" spans="2:14" ht="12" customHeight="1">
      <c r="B13" s="5"/>
      <c r="C13" s="15">
        <v>17</v>
      </c>
      <c r="D13" s="6" t="s">
        <v>5</v>
      </c>
      <c r="E13" s="10">
        <v>3</v>
      </c>
      <c r="F13" s="13">
        <v>37</v>
      </c>
      <c r="G13" s="10">
        <v>28855</v>
      </c>
      <c r="H13" s="10" t="s">
        <v>147</v>
      </c>
      <c r="I13" s="10" t="s">
        <v>147</v>
      </c>
      <c r="J13" s="10" t="s">
        <v>147</v>
      </c>
      <c r="K13" s="10">
        <f t="shared" si="0"/>
        <v>28855</v>
      </c>
      <c r="L13" s="10">
        <v>17018</v>
      </c>
      <c r="M13" s="10" t="s">
        <v>147</v>
      </c>
      <c r="N13" s="10">
        <v>10181</v>
      </c>
    </row>
    <row r="14" spans="2:14" ht="12" customHeight="1">
      <c r="B14" s="5"/>
      <c r="C14" s="15">
        <v>19</v>
      </c>
      <c r="D14" s="6" t="s">
        <v>7</v>
      </c>
      <c r="E14" s="10">
        <v>1</v>
      </c>
      <c r="F14" s="10" t="s">
        <v>141</v>
      </c>
      <c r="G14" s="10" t="s">
        <v>141</v>
      </c>
      <c r="H14" s="10" t="s">
        <v>147</v>
      </c>
      <c r="I14" s="10" t="s">
        <v>147</v>
      </c>
      <c r="J14" s="10" t="s">
        <v>147</v>
      </c>
      <c r="K14" s="10" t="s">
        <v>141</v>
      </c>
      <c r="L14" s="10" t="s">
        <v>141</v>
      </c>
      <c r="M14" s="10" t="s">
        <v>147</v>
      </c>
      <c r="N14" s="10" t="s">
        <v>141</v>
      </c>
    </row>
    <row r="15" spans="2:14" ht="12" customHeight="1">
      <c r="B15" s="5"/>
      <c r="C15" s="15">
        <v>25</v>
      </c>
      <c r="D15" s="6" t="s">
        <v>13</v>
      </c>
      <c r="E15" s="10">
        <v>3</v>
      </c>
      <c r="F15" s="13">
        <v>77</v>
      </c>
      <c r="G15" s="10">
        <v>131321</v>
      </c>
      <c r="H15" s="10" t="s">
        <v>147</v>
      </c>
      <c r="I15" s="10" t="s">
        <v>147</v>
      </c>
      <c r="J15" s="10" t="s">
        <v>147</v>
      </c>
      <c r="K15" s="10">
        <f t="shared" si="0"/>
        <v>131321</v>
      </c>
      <c r="L15" s="10">
        <v>68550</v>
      </c>
      <c r="M15" s="10" t="s">
        <v>147</v>
      </c>
      <c r="N15" s="10">
        <v>24818</v>
      </c>
    </row>
    <row r="16" spans="2:14" ht="12" customHeight="1">
      <c r="B16" s="5"/>
      <c r="C16" s="15">
        <v>28</v>
      </c>
      <c r="D16" s="6" t="s">
        <v>115</v>
      </c>
      <c r="E16" s="10">
        <v>2</v>
      </c>
      <c r="F16" s="10" t="s">
        <v>141</v>
      </c>
      <c r="G16" s="10" t="s">
        <v>141</v>
      </c>
      <c r="H16" s="10" t="s">
        <v>141</v>
      </c>
      <c r="I16" s="10" t="s">
        <v>147</v>
      </c>
      <c r="J16" s="10" t="s">
        <v>147</v>
      </c>
      <c r="K16" s="10" t="s">
        <v>141</v>
      </c>
      <c r="L16" s="10" t="s">
        <v>141</v>
      </c>
      <c r="M16" s="10" t="s">
        <v>147</v>
      </c>
      <c r="N16" s="10" t="s">
        <v>141</v>
      </c>
    </row>
    <row r="17" spans="2:14" ht="12" customHeight="1">
      <c r="B17" s="5"/>
      <c r="C17" s="15">
        <v>30</v>
      </c>
      <c r="D17" s="6" t="s">
        <v>18</v>
      </c>
      <c r="E17" s="10">
        <v>5</v>
      </c>
      <c r="F17" s="13">
        <v>319</v>
      </c>
      <c r="G17" s="10">
        <v>234576</v>
      </c>
      <c r="H17" s="10">
        <v>26205</v>
      </c>
      <c r="I17" s="10" t="s">
        <v>147</v>
      </c>
      <c r="J17" s="10" t="s">
        <v>147</v>
      </c>
      <c r="K17" s="10">
        <f t="shared" si="0"/>
        <v>260781</v>
      </c>
      <c r="L17" s="10">
        <v>136607</v>
      </c>
      <c r="M17" s="10" t="s">
        <v>147</v>
      </c>
      <c r="N17" s="10">
        <v>63116</v>
      </c>
    </row>
    <row r="18" spans="2:14" ht="12" customHeight="1">
      <c r="B18" s="5"/>
      <c r="C18" s="15">
        <v>32</v>
      </c>
      <c r="D18" s="6" t="s">
        <v>20</v>
      </c>
      <c r="E18" s="10">
        <v>1</v>
      </c>
      <c r="F18" s="10" t="s">
        <v>141</v>
      </c>
      <c r="G18" s="10" t="s">
        <v>141</v>
      </c>
      <c r="H18" s="10" t="s">
        <v>141</v>
      </c>
      <c r="I18" s="10" t="s">
        <v>147</v>
      </c>
      <c r="J18" s="10" t="s">
        <v>147</v>
      </c>
      <c r="K18" s="10" t="s">
        <v>141</v>
      </c>
      <c r="L18" s="10" t="s">
        <v>141</v>
      </c>
      <c r="M18" s="10" t="s">
        <v>147</v>
      </c>
      <c r="N18" s="10" t="s">
        <v>141</v>
      </c>
    </row>
    <row r="20" spans="2:4" ht="12" customHeight="1">
      <c r="B20" s="3" t="s">
        <v>133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49</v>
      </c>
      <c r="C9" s="35"/>
      <c r="D9" s="36"/>
      <c r="E9" s="16">
        <v>28</v>
      </c>
      <c r="F9" s="17">
        <v>481</v>
      </c>
      <c r="G9" s="9">
        <v>473459</v>
      </c>
      <c r="H9" s="9">
        <v>41829</v>
      </c>
      <c r="I9" s="10" t="s">
        <v>142</v>
      </c>
      <c r="J9" s="9">
        <v>10</v>
      </c>
      <c r="K9" s="9">
        <f>SUM(G9:J9)</f>
        <v>515298</v>
      </c>
      <c r="L9" s="9">
        <v>226643</v>
      </c>
      <c r="M9" s="10" t="s">
        <v>142</v>
      </c>
      <c r="N9" s="9">
        <v>117138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148</v>
      </c>
      <c r="G10" s="10">
        <v>147733</v>
      </c>
      <c r="H10" s="10">
        <v>440</v>
      </c>
      <c r="I10" s="10" t="s">
        <v>142</v>
      </c>
      <c r="J10" s="10" t="s">
        <v>142</v>
      </c>
      <c r="K10" s="10">
        <f>SUM(G10:J10)</f>
        <v>148173</v>
      </c>
      <c r="L10" s="10">
        <v>72214</v>
      </c>
      <c r="M10" s="10" t="s">
        <v>142</v>
      </c>
      <c r="N10" s="10">
        <v>30099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140</v>
      </c>
      <c r="G11" s="10" t="s">
        <v>140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140</v>
      </c>
      <c r="G13" s="10" t="s">
        <v>140</v>
      </c>
      <c r="H13" s="10" t="s">
        <v>142</v>
      </c>
      <c r="I13" s="10" t="s">
        <v>142</v>
      </c>
      <c r="J13" s="10" t="s">
        <v>140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>
        <v>63</v>
      </c>
      <c r="G14" s="10">
        <v>60712</v>
      </c>
      <c r="H14" s="10" t="s">
        <v>142</v>
      </c>
      <c r="I14" s="10" t="s">
        <v>142</v>
      </c>
      <c r="J14" s="10" t="s">
        <v>142</v>
      </c>
      <c r="K14" s="10">
        <f>SUM(G14:J14)</f>
        <v>60712</v>
      </c>
      <c r="L14" s="10">
        <v>36897</v>
      </c>
      <c r="M14" s="10" t="s">
        <v>142</v>
      </c>
      <c r="N14" s="10">
        <v>11867</v>
      </c>
    </row>
    <row r="15" spans="2:14" ht="12" customHeight="1">
      <c r="B15" s="5"/>
      <c r="C15" s="15">
        <v>20</v>
      </c>
      <c r="D15" s="6" t="s">
        <v>8</v>
      </c>
      <c r="E15" s="10">
        <v>1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22</v>
      </c>
      <c r="D16" s="6" t="s">
        <v>10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140</v>
      </c>
      <c r="G17" s="10"/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25</v>
      </c>
      <c r="D18" s="6" t="s">
        <v>13</v>
      </c>
      <c r="E18" s="10">
        <v>4</v>
      </c>
      <c r="F18" s="13">
        <v>54</v>
      </c>
      <c r="G18" s="10">
        <v>61677</v>
      </c>
      <c r="H18" s="10">
        <v>10000</v>
      </c>
      <c r="I18" s="10" t="s">
        <v>142</v>
      </c>
      <c r="J18" s="10" t="s">
        <v>142</v>
      </c>
      <c r="K18" s="10">
        <f>SUM(G18:J18)</f>
        <v>71677</v>
      </c>
      <c r="L18" s="10">
        <v>39674</v>
      </c>
      <c r="M18" s="10" t="s">
        <v>142</v>
      </c>
      <c r="N18" s="10">
        <v>14574</v>
      </c>
    </row>
    <row r="19" spans="2:14" ht="12" customHeight="1">
      <c r="B19" s="5"/>
      <c r="C19" s="15">
        <v>29</v>
      </c>
      <c r="D19" s="6" t="s">
        <v>17</v>
      </c>
      <c r="E19" s="10">
        <v>1</v>
      </c>
      <c r="F19" s="10" t="s">
        <v>140</v>
      </c>
      <c r="G19" s="10" t="s">
        <v>142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30</v>
      </c>
      <c r="D20" s="6" t="s">
        <v>18</v>
      </c>
      <c r="E20" s="10">
        <v>4</v>
      </c>
      <c r="F20" s="13">
        <v>81</v>
      </c>
      <c r="G20" s="10">
        <v>42724</v>
      </c>
      <c r="H20" s="10">
        <v>12101</v>
      </c>
      <c r="I20" s="10" t="s">
        <v>142</v>
      </c>
      <c r="J20" s="10" t="s">
        <v>142</v>
      </c>
      <c r="K20" s="10">
        <f>SUM(G20:J20)</f>
        <v>54825</v>
      </c>
      <c r="L20" s="10">
        <v>28291</v>
      </c>
      <c r="M20" s="10" t="s">
        <v>142</v>
      </c>
      <c r="N20" s="10">
        <v>16290</v>
      </c>
    </row>
    <row r="21" spans="2:14" ht="12" customHeight="1">
      <c r="B21" s="5"/>
      <c r="C21" s="15">
        <v>31</v>
      </c>
      <c r="D21" s="6" t="s">
        <v>19</v>
      </c>
      <c r="E21" s="10">
        <v>1</v>
      </c>
      <c r="F21" s="10" t="s">
        <v>140</v>
      </c>
      <c r="G21" s="10" t="s">
        <v>142</v>
      </c>
      <c r="H21" s="10" t="s">
        <v>140</v>
      </c>
      <c r="I21" s="10" t="s">
        <v>142</v>
      </c>
      <c r="J21" s="10" t="s">
        <v>140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34</v>
      </c>
      <c r="D22" s="6" t="s">
        <v>22</v>
      </c>
      <c r="E22" s="10">
        <v>1</v>
      </c>
      <c r="F22" s="10" t="s">
        <v>140</v>
      </c>
      <c r="G22" s="10" t="s">
        <v>140</v>
      </c>
      <c r="H22" s="10" t="s">
        <v>142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4" spans="2:4" ht="12" customHeight="1">
      <c r="B24" s="3" t="s">
        <v>133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50</v>
      </c>
      <c r="C9" s="35"/>
      <c r="D9" s="36"/>
      <c r="E9" s="17">
        <v>37</v>
      </c>
      <c r="F9" s="9">
        <v>771</v>
      </c>
      <c r="G9" s="9">
        <v>761882</v>
      </c>
      <c r="H9" s="9">
        <v>108972</v>
      </c>
      <c r="I9" s="9">
        <v>319</v>
      </c>
      <c r="J9" s="10" t="s">
        <v>142</v>
      </c>
      <c r="K9" s="9">
        <f>SUM(G9:J9)</f>
        <v>871173</v>
      </c>
      <c r="L9" s="9">
        <v>507571</v>
      </c>
      <c r="M9" s="9" t="s">
        <v>148</v>
      </c>
      <c r="N9" s="9">
        <v>176963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93</v>
      </c>
      <c r="G10" s="10">
        <v>121887</v>
      </c>
      <c r="H10" s="10" t="s">
        <v>142</v>
      </c>
      <c r="I10" s="10" t="s">
        <v>142</v>
      </c>
      <c r="J10" s="10" t="s">
        <v>142</v>
      </c>
      <c r="K10" s="10">
        <f>SUM(G10:J10)</f>
        <v>121887</v>
      </c>
      <c r="L10" s="10">
        <v>83537</v>
      </c>
      <c r="M10" s="10" t="s">
        <v>142</v>
      </c>
      <c r="N10" s="10">
        <v>13469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149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2</v>
      </c>
      <c r="F13" s="10" t="s">
        <v>140</v>
      </c>
      <c r="G13" s="10" t="s">
        <v>142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16</v>
      </c>
      <c r="D14" s="6" t="s">
        <v>4</v>
      </c>
      <c r="E14" s="10">
        <v>3</v>
      </c>
      <c r="F14" s="13">
        <v>38</v>
      </c>
      <c r="G14" s="10">
        <v>44801</v>
      </c>
      <c r="H14" s="10">
        <v>5</v>
      </c>
      <c r="I14" s="10" t="s">
        <v>142</v>
      </c>
      <c r="J14" s="10" t="s">
        <v>142</v>
      </c>
      <c r="K14" s="10">
        <f>SUM(G14:J14)</f>
        <v>44806</v>
      </c>
      <c r="L14" s="10">
        <v>24087</v>
      </c>
      <c r="M14" s="10" t="s">
        <v>142</v>
      </c>
      <c r="N14" s="10">
        <v>9278</v>
      </c>
    </row>
    <row r="15" spans="2:14" ht="12" customHeight="1">
      <c r="B15" s="5"/>
      <c r="C15" s="15">
        <v>17</v>
      </c>
      <c r="D15" s="6" t="s">
        <v>5</v>
      </c>
      <c r="E15" s="10">
        <v>3</v>
      </c>
      <c r="F15" s="13">
        <v>16</v>
      </c>
      <c r="G15" s="10">
        <v>10930</v>
      </c>
      <c r="H15" s="10">
        <v>3096</v>
      </c>
      <c r="I15" s="10" t="s">
        <v>142</v>
      </c>
      <c r="J15" s="10" t="s">
        <v>142</v>
      </c>
      <c r="K15" s="10">
        <f>SUM(G15:J15)</f>
        <v>14026</v>
      </c>
      <c r="L15" s="10">
        <v>7804</v>
      </c>
      <c r="M15" s="10" t="s">
        <v>142</v>
      </c>
      <c r="N15" s="10">
        <v>3060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140</v>
      </c>
      <c r="G16" s="10" t="s">
        <v>142</v>
      </c>
      <c r="H16" s="10" t="s">
        <v>140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19</v>
      </c>
      <c r="D17" s="6" t="s">
        <v>7</v>
      </c>
      <c r="E17" s="10">
        <v>1</v>
      </c>
      <c r="F17" s="10" t="s">
        <v>140</v>
      </c>
      <c r="G17" s="10" t="s">
        <v>140</v>
      </c>
      <c r="H17" s="10"/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0" t="s">
        <v>140</v>
      </c>
      <c r="G18" s="10" t="s">
        <v>142</v>
      </c>
      <c r="H18" s="10" t="s">
        <v>140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0" t="s">
        <v>140</v>
      </c>
      <c r="G19" s="10" t="s">
        <v>142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25</v>
      </c>
      <c r="D20" s="6" t="s">
        <v>13</v>
      </c>
      <c r="E20" s="10">
        <v>3</v>
      </c>
      <c r="F20" s="13">
        <v>38</v>
      </c>
      <c r="G20" s="10">
        <v>78850</v>
      </c>
      <c r="H20" s="10"/>
      <c r="I20" s="10" t="s">
        <v>142</v>
      </c>
      <c r="J20" s="10" t="s">
        <v>142</v>
      </c>
      <c r="K20" s="10">
        <f>SUM(G20:J20)</f>
        <v>78850</v>
      </c>
      <c r="L20" s="10">
        <v>54635</v>
      </c>
      <c r="M20" s="10" t="s">
        <v>142</v>
      </c>
      <c r="N20" s="10">
        <v>14850</v>
      </c>
    </row>
    <row r="21" spans="2:14" ht="12" customHeight="1">
      <c r="B21" s="5"/>
      <c r="C21" s="15">
        <v>27</v>
      </c>
      <c r="D21" s="6" t="s">
        <v>15</v>
      </c>
      <c r="E21" s="10">
        <v>2</v>
      </c>
      <c r="F21" s="10" t="s">
        <v>140</v>
      </c>
      <c r="G21" s="10" t="s">
        <v>140</v>
      </c>
      <c r="H21" s="10" t="s">
        <v>140</v>
      </c>
      <c r="I21" s="10" t="s">
        <v>142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28</v>
      </c>
      <c r="D22" s="6" t="s">
        <v>16</v>
      </c>
      <c r="E22" s="10">
        <v>5</v>
      </c>
      <c r="F22" s="13">
        <v>129</v>
      </c>
      <c r="G22" s="10">
        <v>156328</v>
      </c>
      <c r="H22" s="10">
        <v>52185</v>
      </c>
      <c r="I22" s="10">
        <v>309</v>
      </c>
      <c r="J22" s="10" t="s">
        <v>142</v>
      </c>
      <c r="K22" s="10">
        <f>SUM(G22:J22)</f>
        <v>208822</v>
      </c>
      <c r="L22" s="10">
        <v>111428</v>
      </c>
      <c r="M22" s="10" t="s">
        <v>142</v>
      </c>
      <c r="N22" s="10">
        <v>41473</v>
      </c>
    </row>
    <row r="23" spans="2:14" ht="12" customHeight="1">
      <c r="B23" s="5"/>
      <c r="C23" s="15">
        <v>29</v>
      </c>
      <c r="D23" s="6" t="s">
        <v>17</v>
      </c>
      <c r="E23" s="10">
        <v>4</v>
      </c>
      <c r="F23" s="13">
        <v>94</v>
      </c>
      <c r="G23" s="10">
        <v>162583</v>
      </c>
      <c r="H23" s="10">
        <v>1780</v>
      </c>
      <c r="I23" s="10">
        <v>10</v>
      </c>
      <c r="J23" s="10" t="s">
        <v>142</v>
      </c>
      <c r="K23" s="10">
        <f>SUM(G23:J23)</f>
        <v>164373</v>
      </c>
      <c r="L23" s="10">
        <v>104909</v>
      </c>
      <c r="M23" s="10" t="s">
        <v>142</v>
      </c>
      <c r="N23" s="10">
        <v>32611</v>
      </c>
    </row>
    <row r="24" spans="2:14" ht="12" customHeight="1">
      <c r="B24" s="5"/>
      <c r="C24" s="15">
        <v>30</v>
      </c>
      <c r="D24" s="6" t="s">
        <v>18</v>
      </c>
      <c r="E24" s="10">
        <v>4</v>
      </c>
      <c r="F24" s="13">
        <v>210</v>
      </c>
      <c r="G24" s="10">
        <v>130807</v>
      </c>
      <c r="H24" s="10">
        <v>6470</v>
      </c>
      <c r="I24" s="10" t="s">
        <v>142</v>
      </c>
      <c r="J24" s="10" t="s">
        <v>142</v>
      </c>
      <c r="K24" s="10">
        <f>SUM(G24:J24)</f>
        <v>137277</v>
      </c>
      <c r="L24" s="10">
        <v>88564</v>
      </c>
      <c r="M24" s="10" t="s">
        <v>142</v>
      </c>
      <c r="N24" s="10">
        <v>36180</v>
      </c>
    </row>
    <row r="26" spans="2:4" ht="12" customHeight="1">
      <c r="B26" s="3" t="s">
        <v>133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51</v>
      </c>
      <c r="C9" s="35"/>
      <c r="D9" s="36"/>
      <c r="E9" s="16">
        <v>25</v>
      </c>
      <c r="F9" s="17">
        <v>384</v>
      </c>
      <c r="G9" s="9">
        <v>353571</v>
      </c>
      <c r="H9" s="9">
        <v>34891</v>
      </c>
      <c r="I9" s="9">
        <v>135</v>
      </c>
      <c r="J9" s="10" t="s">
        <v>142</v>
      </c>
      <c r="K9" s="9">
        <f>SUM(G9:J9)</f>
        <v>388597</v>
      </c>
      <c r="L9" s="9">
        <v>258485</v>
      </c>
      <c r="M9" s="10" t="s">
        <v>142</v>
      </c>
      <c r="N9" s="9">
        <v>76476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140</v>
      </c>
      <c r="G10" s="10" t="s">
        <v>140</v>
      </c>
      <c r="H10" s="10" t="s">
        <v>142</v>
      </c>
      <c r="I10" s="10" t="s">
        <v>142</v>
      </c>
      <c r="J10" s="10" t="s">
        <v>142</v>
      </c>
      <c r="K10" s="10" t="s">
        <v>140</v>
      </c>
      <c r="L10" s="10" t="s">
        <v>140</v>
      </c>
      <c r="M10" s="10" t="s">
        <v>142</v>
      </c>
      <c r="N10" s="10" t="s">
        <v>140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140</v>
      </c>
      <c r="G11" s="10" t="s">
        <v>142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13</v>
      </c>
      <c r="D12" s="6" t="s">
        <v>1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3">
        <v>25</v>
      </c>
      <c r="G13" s="10">
        <v>28190</v>
      </c>
      <c r="H13" s="10">
        <v>88</v>
      </c>
      <c r="I13" s="10" t="s">
        <v>142</v>
      </c>
      <c r="J13" s="10" t="s">
        <v>142</v>
      </c>
      <c r="K13" s="10">
        <f>SUM(G13:J13)</f>
        <v>28278</v>
      </c>
      <c r="L13" s="10">
        <v>15771</v>
      </c>
      <c r="M13" s="10" t="s">
        <v>142</v>
      </c>
      <c r="N13" s="10">
        <v>6268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>
        <v>121</v>
      </c>
      <c r="G14" s="10">
        <v>172944</v>
      </c>
      <c r="H14" s="10" t="s">
        <v>140</v>
      </c>
      <c r="I14" s="10" t="s">
        <v>140</v>
      </c>
      <c r="J14" s="10" t="s">
        <v>142</v>
      </c>
      <c r="K14" s="10">
        <v>173029</v>
      </c>
      <c r="L14" s="10">
        <v>105500</v>
      </c>
      <c r="M14" s="10" t="s">
        <v>142</v>
      </c>
      <c r="N14" s="10">
        <v>27571</v>
      </c>
    </row>
    <row r="15" spans="2:14" ht="12" customHeight="1">
      <c r="B15" s="5"/>
      <c r="C15" s="15">
        <v>22</v>
      </c>
      <c r="D15" s="6" t="s">
        <v>10</v>
      </c>
      <c r="E15" s="10">
        <v>1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25</v>
      </c>
      <c r="D16" s="6" t="s">
        <v>13</v>
      </c>
      <c r="E16" s="10">
        <v>2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28</v>
      </c>
      <c r="D17" s="6" t="s">
        <v>16</v>
      </c>
      <c r="E17" s="10">
        <v>2</v>
      </c>
      <c r="F17" s="10" t="s">
        <v>140</v>
      </c>
      <c r="G17" s="10" t="s">
        <v>140</v>
      </c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29</v>
      </c>
      <c r="D18" s="6" t="s">
        <v>17</v>
      </c>
      <c r="E18" s="10">
        <v>2</v>
      </c>
      <c r="F18" s="10" t="s">
        <v>140</v>
      </c>
      <c r="G18" s="10" t="s">
        <v>140</v>
      </c>
      <c r="H18" s="10" t="s">
        <v>140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30</v>
      </c>
      <c r="D19" s="6" t="s">
        <v>18</v>
      </c>
      <c r="E19" s="10">
        <v>2</v>
      </c>
      <c r="F19" s="10" t="s">
        <v>140</v>
      </c>
      <c r="G19" s="10" t="s">
        <v>142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31</v>
      </c>
      <c r="D20" s="6" t="s">
        <v>19</v>
      </c>
      <c r="E20" s="10">
        <v>2</v>
      </c>
      <c r="F20" s="10" t="s">
        <v>140</v>
      </c>
      <c r="G20" s="10" t="s">
        <v>142</v>
      </c>
      <c r="H20" s="10" t="s">
        <v>140</v>
      </c>
      <c r="I20" s="10" t="s">
        <v>140</v>
      </c>
      <c r="J20" s="10" t="s">
        <v>142</v>
      </c>
      <c r="K20" s="10" t="s">
        <v>140</v>
      </c>
      <c r="L20" s="10" t="s">
        <v>140</v>
      </c>
      <c r="M20" s="10" t="s">
        <v>142</v>
      </c>
      <c r="N20" s="10" t="s">
        <v>140</v>
      </c>
    </row>
    <row r="22" spans="2:4" ht="12" customHeight="1">
      <c r="B22" s="3" t="s">
        <v>133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52</v>
      </c>
      <c r="C9" s="35"/>
      <c r="D9" s="36"/>
      <c r="E9" s="16">
        <v>39</v>
      </c>
      <c r="F9" s="17">
        <v>1095</v>
      </c>
      <c r="G9" s="9">
        <v>1406468</v>
      </c>
      <c r="H9" s="9">
        <v>64096</v>
      </c>
      <c r="I9" s="10" t="s">
        <v>142</v>
      </c>
      <c r="J9" s="12">
        <v>3</v>
      </c>
      <c r="K9" s="9">
        <f>SUM(G9:J9)</f>
        <v>1470567</v>
      </c>
      <c r="L9" s="9">
        <v>795632</v>
      </c>
      <c r="M9" s="9" t="s">
        <v>150</v>
      </c>
      <c r="N9" s="9">
        <v>268532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140</v>
      </c>
      <c r="G10" s="10" t="s">
        <v>140</v>
      </c>
      <c r="H10" s="10" t="s">
        <v>142</v>
      </c>
      <c r="I10" s="10" t="s">
        <v>142</v>
      </c>
      <c r="J10" s="10" t="s">
        <v>142</v>
      </c>
      <c r="K10" s="10" t="s">
        <v>140</v>
      </c>
      <c r="L10" s="10" t="s">
        <v>140</v>
      </c>
      <c r="M10" s="10" t="s">
        <v>142</v>
      </c>
      <c r="N10" s="10" t="s">
        <v>140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140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53</v>
      </c>
      <c r="G12" s="10">
        <v>104100</v>
      </c>
      <c r="H12" s="10">
        <v>1870</v>
      </c>
      <c r="I12" s="10" t="s">
        <v>142</v>
      </c>
      <c r="J12" s="10" t="s">
        <v>142</v>
      </c>
      <c r="K12" s="10">
        <f>SUM(G12:J12)</f>
        <v>105970</v>
      </c>
      <c r="L12" s="10">
        <v>67857</v>
      </c>
      <c r="M12" s="10" t="s">
        <v>142</v>
      </c>
      <c r="N12" s="10">
        <v>10086</v>
      </c>
    </row>
    <row r="13" spans="2:14" ht="12" customHeight="1">
      <c r="B13" s="5"/>
      <c r="C13" s="15">
        <v>15</v>
      </c>
      <c r="D13" s="6" t="s">
        <v>3</v>
      </c>
      <c r="E13" s="10">
        <v>8</v>
      </c>
      <c r="F13" s="13">
        <v>60</v>
      </c>
      <c r="G13" s="10">
        <v>1850</v>
      </c>
      <c r="H13" s="10">
        <v>26899</v>
      </c>
      <c r="I13" s="10" t="s">
        <v>142</v>
      </c>
      <c r="J13" s="10" t="s">
        <v>142</v>
      </c>
      <c r="K13" s="10">
        <f>SUM(G13:J13)</f>
        <v>28749</v>
      </c>
      <c r="L13" s="10">
        <v>15318</v>
      </c>
      <c r="M13" s="10" t="s">
        <v>142</v>
      </c>
      <c r="N13" s="10">
        <v>6121</v>
      </c>
    </row>
    <row r="14" spans="2:14" ht="12" customHeight="1">
      <c r="B14" s="5"/>
      <c r="C14" s="15">
        <v>16</v>
      </c>
      <c r="D14" s="6" t="s">
        <v>4</v>
      </c>
      <c r="E14" s="10">
        <v>1</v>
      </c>
      <c r="F14" s="10" t="s">
        <v>140</v>
      </c>
      <c r="G14" s="10" t="s">
        <v>140</v>
      </c>
      <c r="H14" s="10" t="s">
        <v>142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140</v>
      </c>
      <c r="G15" s="10" t="s">
        <v>142</v>
      </c>
      <c r="H15" s="10" t="s">
        <v>140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23</v>
      </c>
      <c r="D16" s="6" t="s">
        <v>11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25</v>
      </c>
      <c r="D17" s="6" t="s">
        <v>13</v>
      </c>
      <c r="E17" s="10">
        <v>1</v>
      </c>
      <c r="F17" s="10" t="s">
        <v>140</v>
      </c>
      <c r="G17" s="10" t="s">
        <v>140</v>
      </c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26</v>
      </c>
      <c r="D18" s="6" t="s">
        <v>14</v>
      </c>
      <c r="E18" s="10">
        <v>1</v>
      </c>
      <c r="F18" s="10" t="s">
        <v>140</v>
      </c>
      <c r="G18" s="10" t="s">
        <v>140</v>
      </c>
      <c r="H18" s="10" t="s">
        <v>142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27</v>
      </c>
      <c r="D19" s="6" t="s">
        <v>15</v>
      </c>
      <c r="E19" s="10">
        <v>2</v>
      </c>
      <c r="F19" s="10" t="s">
        <v>140</v>
      </c>
      <c r="G19" s="10" t="s">
        <v>140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28</v>
      </c>
      <c r="D20" s="6" t="s">
        <v>16</v>
      </c>
      <c r="E20" s="10">
        <v>3</v>
      </c>
      <c r="F20" s="13">
        <v>47</v>
      </c>
      <c r="G20" s="10">
        <v>700</v>
      </c>
      <c r="H20" s="10">
        <v>15678</v>
      </c>
      <c r="I20" s="10" t="s">
        <v>142</v>
      </c>
      <c r="J20" s="10" t="s">
        <v>142</v>
      </c>
      <c r="K20" s="10">
        <f>SUM(G20:J20)</f>
        <v>16378</v>
      </c>
      <c r="L20" s="10">
        <v>1354</v>
      </c>
      <c r="M20" s="10" t="s">
        <v>142</v>
      </c>
      <c r="N20" s="10">
        <v>8193</v>
      </c>
    </row>
    <row r="21" spans="2:14" ht="12" customHeight="1">
      <c r="B21" s="5"/>
      <c r="C21" s="15">
        <v>29</v>
      </c>
      <c r="D21" s="6" t="s">
        <v>17</v>
      </c>
      <c r="E21" s="10">
        <v>3</v>
      </c>
      <c r="F21" s="13">
        <v>170</v>
      </c>
      <c r="G21" s="10">
        <v>124201</v>
      </c>
      <c r="H21" s="10">
        <v>5095</v>
      </c>
      <c r="I21" s="10" t="s">
        <v>142</v>
      </c>
      <c r="J21" s="13">
        <v>3</v>
      </c>
      <c r="K21" s="10">
        <f>SUM(G21:J21)</f>
        <v>129299</v>
      </c>
      <c r="L21" s="10">
        <v>77061</v>
      </c>
      <c r="M21" s="10" t="s">
        <v>142</v>
      </c>
      <c r="N21" s="10">
        <v>39254</v>
      </c>
    </row>
    <row r="22" spans="2:14" ht="12" customHeight="1">
      <c r="B22" s="5"/>
      <c r="C22" s="15">
        <v>30</v>
      </c>
      <c r="D22" s="6" t="s">
        <v>18</v>
      </c>
      <c r="E22" s="10">
        <v>4</v>
      </c>
      <c r="F22" s="13">
        <v>446</v>
      </c>
      <c r="G22" s="10">
        <v>818727</v>
      </c>
      <c r="H22" s="10">
        <v>3430</v>
      </c>
      <c r="I22" s="10" t="s">
        <v>142</v>
      </c>
      <c r="J22" s="10" t="s">
        <v>142</v>
      </c>
      <c r="K22" s="10">
        <f>SUM(G22:J22)</f>
        <v>822157</v>
      </c>
      <c r="L22" s="10">
        <v>467646</v>
      </c>
      <c r="M22" s="10" t="s">
        <v>142</v>
      </c>
      <c r="N22" s="10">
        <v>112639</v>
      </c>
    </row>
    <row r="23" spans="2:14" ht="12" customHeight="1">
      <c r="B23" s="5"/>
      <c r="C23" s="15">
        <v>31</v>
      </c>
      <c r="D23" s="6" t="s">
        <v>19</v>
      </c>
      <c r="E23" s="10">
        <v>6</v>
      </c>
      <c r="F23" s="13">
        <v>68</v>
      </c>
      <c r="G23" s="10">
        <v>31766</v>
      </c>
      <c r="H23" s="10">
        <v>5992</v>
      </c>
      <c r="I23" s="10" t="s">
        <v>142</v>
      </c>
      <c r="J23" s="10" t="s">
        <v>142</v>
      </c>
      <c r="K23" s="10">
        <f>SUM(G23:J23)</f>
        <v>37758</v>
      </c>
      <c r="L23" s="10">
        <v>16883</v>
      </c>
      <c r="M23" s="10" t="s">
        <v>142</v>
      </c>
      <c r="N23" s="10">
        <v>14320</v>
      </c>
    </row>
    <row r="24" spans="2:14" ht="12" customHeight="1">
      <c r="B24" s="5"/>
      <c r="C24" s="15">
        <v>34</v>
      </c>
      <c r="D24" s="6" t="s">
        <v>22</v>
      </c>
      <c r="E24" s="10">
        <v>1</v>
      </c>
      <c r="F24" s="10" t="s">
        <v>140</v>
      </c>
      <c r="G24" s="10" t="s">
        <v>140</v>
      </c>
      <c r="H24" s="10" t="s">
        <v>140</v>
      </c>
      <c r="I24" s="10" t="s">
        <v>142</v>
      </c>
      <c r="J24" s="10" t="s">
        <v>142</v>
      </c>
      <c r="K24" s="10" t="s">
        <v>140</v>
      </c>
      <c r="L24" s="10" t="s">
        <v>140</v>
      </c>
      <c r="M24" s="10" t="s">
        <v>142</v>
      </c>
      <c r="N24" s="10" t="s">
        <v>140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2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34</v>
      </c>
      <c r="C9" s="35"/>
      <c r="D9" s="36"/>
      <c r="E9" s="16">
        <v>972</v>
      </c>
      <c r="F9" s="17">
        <v>26700</v>
      </c>
      <c r="G9" s="9">
        <v>51601600</v>
      </c>
      <c r="H9" s="9">
        <v>1990415</v>
      </c>
      <c r="I9" s="9">
        <v>37900</v>
      </c>
      <c r="J9" s="9">
        <v>308430</v>
      </c>
      <c r="K9" s="9">
        <f>SUM(G9:J9)</f>
        <v>53938345</v>
      </c>
      <c r="L9" s="9">
        <v>35213193</v>
      </c>
      <c r="M9" s="9">
        <v>139073</v>
      </c>
      <c r="N9" s="9">
        <v>8182807</v>
      </c>
    </row>
    <row r="10" spans="2:14" ht="12" customHeight="1">
      <c r="B10" s="5"/>
      <c r="C10" s="15">
        <v>12</v>
      </c>
      <c r="D10" s="6" t="s">
        <v>0</v>
      </c>
      <c r="E10" s="10">
        <v>131</v>
      </c>
      <c r="F10" s="13">
        <v>3806</v>
      </c>
      <c r="G10" s="10">
        <v>6973241</v>
      </c>
      <c r="H10" s="10">
        <v>237636</v>
      </c>
      <c r="I10" s="10" t="s">
        <v>136</v>
      </c>
      <c r="J10" s="10" t="s">
        <v>136</v>
      </c>
      <c r="K10" s="10">
        <f aca="true" t="shared" si="0" ref="K10:K31">SUM(G10:J10)</f>
        <v>7210877</v>
      </c>
      <c r="L10" s="10">
        <v>4741644</v>
      </c>
      <c r="M10" s="10" t="s">
        <v>136</v>
      </c>
      <c r="N10" s="10">
        <v>931096</v>
      </c>
    </row>
    <row r="11" spans="2:14" ht="12" customHeight="1">
      <c r="B11" s="5"/>
      <c r="C11" s="15">
        <v>13</v>
      </c>
      <c r="D11" s="6" t="s">
        <v>1</v>
      </c>
      <c r="E11" s="10">
        <v>11</v>
      </c>
      <c r="F11" s="13">
        <v>188</v>
      </c>
      <c r="G11" s="10">
        <v>1059548</v>
      </c>
      <c r="H11" s="10" t="s">
        <v>136</v>
      </c>
      <c r="I11" s="10" t="s">
        <v>136</v>
      </c>
      <c r="J11" s="10" t="s">
        <v>136</v>
      </c>
      <c r="K11" s="10">
        <f t="shared" si="0"/>
        <v>1059548</v>
      </c>
      <c r="L11" s="10">
        <v>737156</v>
      </c>
      <c r="M11" s="10">
        <v>24609</v>
      </c>
      <c r="N11" s="10">
        <v>65921</v>
      </c>
    </row>
    <row r="12" spans="2:14" ht="12" customHeight="1">
      <c r="B12" s="5"/>
      <c r="C12" s="15">
        <v>14</v>
      </c>
      <c r="D12" s="6" t="s">
        <v>2</v>
      </c>
      <c r="E12" s="10">
        <v>47</v>
      </c>
      <c r="F12" s="13">
        <v>740</v>
      </c>
      <c r="G12" s="10">
        <v>705289</v>
      </c>
      <c r="H12" s="10">
        <v>26056</v>
      </c>
      <c r="I12" s="10">
        <v>191</v>
      </c>
      <c r="J12" s="10">
        <v>5759</v>
      </c>
      <c r="K12" s="10">
        <f t="shared" si="0"/>
        <v>737295</v>
      </c>
      <c r="L12" s="10">
        <v>506206</v>
      </c>
      <c r="M12" s="10" t="s">
        <v>136</v>
      </c>
      <c r="N12" s="10">
        <v>150377</v>
      </c>
    </row>
    <row r="13" spans="2:14" ht="12" customHeight="1">
      <c r="B13" s="5"/>
      <c r="C13" s="15">
        <v>15</v>
      </c>
      <c r="D13" s="6" t="s">
        <v>3</v>
      </c>
      <c r="E13" s="10">
        <v>55</v>
      </c>
      <c r="F13" s="13">
        <v>1252</v>
      </c>
      <c r="G13" s="10">
        <v>1259995</v>
      </c>
      <c r="H13" s="10">
        <v>144458</v>
      </c>
      <c r="I13" s="10">
        <v>240</v>
      </c>
      <c r="J13" s="10" t="s">
        <v>136</v>
      </c>
      <c r="K13" s="10">
        <f t="shared" si="0"/>
        <v>1404693</v>
      </c>
      <c r="L13" s="10">
        <v>530337</v>
      </c>
      <c r="M13" s="10" t="s">
        <v>136</v>
      </c>
      <c r="N13" s="10">
        <v>229413</v>
      </c>
    </row>
    <row r="14" spans="2:14" ht="12" customHeight="1">
      <c r="B14" s="5"/>
      <c r="C14" s="15">
        <v>16</v>
      </c>
      <c r="D14" s="6" t="s">
        <v>4</v>
      </c>
      <c r="E14" s="10">
        <v>48</v>
      </c>
      <c r="F14" s="13">
        <v>546</v>
      </c>
      <c r="G14" s="10">
        <v>776388</v>
      </c>
      <c r="H14" s="10">
        <v>20688</v>
      </c>
      <c r="I14" s="10" t="s">
        <v>136</v>
      </c>
      <c r="J14" s="10" t="s">
        <v>136</v>
      </c>
      <c r="K14" s="10">
        <f t="shared" si="0"/>
        <v>797076</v>
      </c>
      <c r="L14" s="10">
        <v>549040</v>
      </c>
      <c r="M14" s="10" t="s">
        <v>136</v>
      </c>
      <c r="N14" s="10">
        <v>150800</v>
      </c>
    </row>
    <row r="15" spans="2:14" ht="12" customHeight="1">
      <c r="B15" s="5"/>
      <c r="C15" s="15">
        <v>17</v>
      </c>
      <c r="D15" s="6" t="s">
        <v>5</v>
      </c>
      <c r="E15" s="10">
        <v>118</v>
      </c>
      <c r="F15" s="13">
        <v>2240</v>
      </c>
      <c r="G15" s="10">
        <v>2792515</v>
      </c>
      <c r="H15" s="10">
        <v>29142</v>
      </c>
      <c r="I15" s="10">
        <v>2226</v>
      </c>
      <c r="J15" s="10" t="s">
        <v>136</v>
      </c>
      <c r="K15" s="10">
        <f t="shared" si="0"/>
        <v>2823883</v>
      </c>
      <c r="L15" s="10">
        <v>1692636</v>
      </c>
      <c r="M15" s="10" t="s">
        <v>136</v>
      </c>
      <c r="N15" s="10">
        <v>560905</v>
      </c>
    </row>
    <row r="16" spans="2:14" ht="12" customHeight="1">
      <c r="B16" s="5"/>
      <c r="C16" s="15">
        <v>18</v>
      </c>
      <c r="D16" s="6" t="s">
        <v>6</v>
      </c>
      <c r="E16" s="10">
        <v>35</v>
      </c>
      <c r="F16" s="13">
        <v>685</v>
      </c>
      <c r="G16" s="10">
        <v>1191272</v>
      </c>
      <c r="H16" s="10">
        <v>75711</v>
      </c>
      <c r="I16" s="10" t="s">
        <v>136</v>
      </c>
      <c r="J16" s="10">
        <v>6902</v>
      </c>
      <c r="K16" s="10">
        <f t="shared" si="0"/>
        <v>1273885</v>
      </c>
      <c r="L16" s="10">
        <v>691346</v>
      </c>
      <c r="M16" s="10" t="s">
        <v>136</v>
      </c>
      <c r="N16" s="10">
        <v>187156</v>
      </c>
    </row>
    <row r="17" spans="2:14" ht="12" customHeight="1">
      <c r="B17" s="5"/>
      <c r="C17" s="15">
        <v>19</v>
      </c>
      <c r="D17" s="6" t="s">
        <v>7</v>
      </c>
      <c r="E17" s="10">
        <v>90</v>
      </c>
      <c r="F17" s="13">
        <v>1376</v>
      </c>
      <c r="G17" s="10">
        <v>1188115</v>
      </c>
      <c r="H17" s="10">
        <v>87466</v>
      </c>
      <c r="I17" s="10" t="s">
        <v>136</v>
      </c>
      <c r="J17" s="10">
        <v>295707</v>
      </c>
      <c r="K17" s="10">
        <f t="shared" si="0"/>
        <v>1571288</v>
      </c>
      <c r="L17" s="10">
        <v>490082</v>
      </c>
      <c r="M17" s="10" t="s">
        <v>136</v>
      </c>
      <c r="N17" s="10">
        <v>498563</v>
      </c>
    </row>
    <row r="18" spans="2:14" ht="12" customHeight="1">
      <c r="B18" s="5"/>
      <c r="C18" s="15">
        <v>20</v>
      </c>
      <c r="D18" s="6" t="s">
        <v>8</v>
      </c>
      <c r="E18" s="10">
        <v>2</v>
      </c>
      <c r="F18" s="13" t="s">
        <v>135</v>
      </c>
      <c r="G18" s="13" t="s">
        <v>135</v>
      </c>
      <c r="H18" s="13" t="s">
        <v>135</v>
      </c>
      <c r="I18" s="10" t="s">
        <v>136</v>
      </c>
      <c r="J18" s="10" t="s">
        <v>136</v>
      </c>
      <c r="K18" s="13" t="s">
        <v>135</v>
      </c>
      <c r="L18" s="13" t="s">
        <v>135</v>
      </c>
      <c r="M18" s="10" t="s">
        <v>136</v>
      </c>
      <c r="N18" s="10" t="s">
        <v>135</v>
      </c>
    </row>
    <row r="19" spans="2:14" ht="12" customHeight="1">
      <c r="B19" s="5"/>
      <c r="C19" s="15">
        <v>21</v>
      </c>
      <c r="D19" s="6" t="s">
        <v>9</v>
      </c>
      <c r="E19" s="10">
        <v>3</v>
      </c>
      <c r="F19" s="19">
        <v>-35</v>
      </c>
      <c r="G19" s="20">
        <v>-141377</v>
      </c>
      <c r="H19" s="20">
        <v>-235</v>
      </c>
      <c r="I19" s="10" t="s">
        <v>136</v>
      </c>
      <c r="J19" s="10" t="s">
        <v>136</v>
      </c>
      <c r="K19" s="20">
        <f t="shared" si="0"/>
        <v>-141612</v>
      </c>
      <c r="L19" s="20">
        <v>-110260</v>
      </c>
      <c r="M19" s="10" t="s">
        <v>136</v>
      </c>
      <c r="N19" s="20">
        <v>-11492</v>
      </c>
    </row>
    <row r="20" spans="2:14" ht="12" customHeight="1">
      <c r="B20" s="5"/>
      <c r="C20" s="15">
        <v>22</v>
      </c>
      <c r="D20" s="6" t="s">
        <v>10</v>
      </c>
      <c r="E20" s="10">
        <v>32</v>
      </c>
      <c r="F20" s="13">
        <v>610</v>
      </c>
      <c r="G20" s="10">
        <v>868212</v>
      </c>
      <c r="H20" s="10">
        <v>40976</v>
      </c>
      <c r="I20" s="10">
        <v>1174</v>
      </c>
      <c r="J20" s="10" t="s">
        <v>136</v>
      </c>
      <c r="K20" s="10">
        <f t="shared" si="0"/>
        <v>910362</v>
      </c>
      <c r="L20" s="10">
        <v>623924</v>
      </c>
      <c r="M20" s="10" t="s">
        <v>136</v>
      </c>
      <c r="N20" s="10">
        <v>143057</v>
      </c>
    </row>
    <row r="21" spans="2:14" ht="12" customHeight="1">
      <c r="B21" s="5"/>
      <c r="C21" s="15">
        <v>23</v>
      </c>
      <c r="D21" s="6" t="s">
        <v>11</v>
      </c>
      <c r="E21" s="10">
        <v>4</v>
      </c>
      <c r="F21" s="13">
        <v>149</v>
      </c>
      <c r="G21" s="10">
        <v>13240</v>
      </c>
      <c r="H21" s="10">
        <v>63685</v>
      </c>
      <c r="I21" s="10" t="s">
        <v>136</v>
      </c>
      <c r="J21" s="10" t="s">
        <v>136</v>
      </c>
      <c r="K21" s="10">
        <f t="shared" si="0"/>
        <v>76925</v>
      </c>
      <c r="L21" s="10">
        <v>16099</v>
      </c>
      <c r="M21" s="10" t="s">
        <v>136</v>
      </c>
      <c r="N21" s="10">
        <v>42384</v>
      </c>
    </row>
    <row r="22" spans="2:14" ht="12" customHeight="1">
      <c r="B22" s="5"/>
      <c r="C22" s="15">
        <v>24</v>
      </c>
      <c r="D22" s="6" t="s">
        <v>12</v>
      </c>
      <c r="E22" s="10">
        <v>5</v>
      </c>
      <c r="F22" s="13">
        <v>30</v>
      </c>
      <c r="G22" s="10">
        <v>4350</v>
      </c>
      <c r="H22" s="10">
        <v>4175</v>
      </c>
      <c r="I22" s="10" t="s">
        <v>136</v>
      </c>
      <c r="J22" s="10" t="s">
        <v>136</v>
      </c>
      <c r="K22" s="10">
        <f t="shared" si="0"/>
        <v>8525</v>
      </c>
      <c r="L22" s="10">
        <v>3824</v>
      </c>
      <c r="M22" s="10" t="s">
        <v>136</v>
      </c>
      <c r="N22" s="10">
        <v>3227</v>
      </c>
    </row>
    <row r="23" spans="2:14" ht="12" customHeight="1">
      <c r="B23" s="5"/>
      <c r="C23" s="15">
        <v>25</v>
      </c>
      <c r="D23" s="6" t="s">
        <v>13</v>
      </c>
      <c r="E23" s="10">
        <v>38</v>
      </c>
      <c r="F23" s="13">
        <v>606</v>
      </c>
      <c r="G23" s="10">
        <v>858629</v>
      </c>
      <c r="H23" s="10">
        <v>6338</v>
      </c>
      <c r="I23" s="10" t="s">
        <v>136</v>
      </c>
      <c r="J23" s="10" t="s">
        <v>136</v>
      </c>
      <c r="K23" s="10">
        <f t="shared" si="0"/>
        <v>864967</v>
      </c>
      <c r="L23" s="10">
        <v>504174</v>
      </c>
      <c r="M23" s="10" t="s">
        <v>136</v>
      </c>
      <c r="N23" s="10">
        <v>169858</v>
      </c>
    </row>
    <row r="24" spans="2:14" ht="12" customHeight="1">
      <c r="B24" s="5"/>
      <c r="C24" s="15">
        <v>26</v>
      </c>
      <c r="D24" s="6" t="s">
        <v>14</v>
      </c>
      <c r="E24" s="10">
        <v>9</v>
      </c>
      <c r="F24" s="13">
        <v>392</v>
      </c>
      <c r="G24" s="10">
        <v>1222068</v>
      </c>
      <c r="H24" s="10">
        <v>1284</v>
      </c>
      <c r="I24" s="10" t="s">
        <v>136</v>
      </c>
      <c r="J24" s="10" t="s">
        <v>136</v>
      </c>
      <c r="K24" s="10">
        <f t="shared" si="0"/>
        <v>1223352</v>
      </c>
      <c r="L24" s="10">
        <v>819731</v>
      </c>
      <c r="M24" s="10" t="s">
        <v>136</v>
      </c>
      <c r="N24" s="10">
        <v>154068</v>
      </c>
    </row>
    <row r="25" spans="2:14" ht="12" customHeight="1">
      <c r="B25" s="5"/>
      <c r="C25" s="15">
        <v>27</v>
      </c>
      <c r="D25" s="6" t="s">
        <v>15</v>
      </c>
      <c r="E25" s="10">
        <v>6</v>
      </c>
      <c r="F25" s="13">
        <v>293</v>
      </c>
      <c r="G25" s="10">
        <v>707230</v>
      </c>
      <c r="H25" s="10">
        <v>25675</v>
      </c>
      <c r="I25" s="10" t="s">
        <v>136</v>
      </c>
      <c r="J25" s="10" t="s">
        <v>136</v>
      </c>
      <c r="K25" s="10">
        <f t="shared" si="0"/>
        <v>732905</v>
      </c>
      <c r="L25" s="10">
        <v>399244</v>
      </c>
      <c r="M25" s="10" t="s">
        <v>136</v>
      </c>
      <c r="N25" s="10">
        <v>107019</v>
      </c>
    </row>
    <row r="26" spans="2:14" ht="12" customHeight="1">
      <c r="B26" s="5"/>
      <c r="C26" s="15">
        <v>28</v>
      </c>
      <c r="D26" s="6" t="s">
        <v>16</v>
      </c>
      <c r="E26" s="10">
        <v>89</v>
      </c>
      <c r="F26" s="13">
        <v>1976</v>
      </c>
      <c r="G26" s="10">
        <v>3257242</v>
      </c>
      <c r="H26" s="10">
        <v>341714</v>
      </c>
      <c r="I26" s="10">
        <v>1141</v>
      </c>
      <c r="J26" s="10">
        <v>62</v>
      </c>
      <c r="K26" s="10">
        <f t="shared" si="0"/>
        <v>3600159</v>
      </c>
      <c r="L26" s="10">
        <v>2309643</v>
      </c>
      <c r="M26" s="10" t="s">
        <v>136</v>
      </c>
      <c r="N26" s="10">
        <v>650008</v>
      </c>
    </row>
    <row r="27" spans="2:14" ht="12" customHeight="1">
      <c r="B27" s="5"/>
      <c r="C27" s="15">
        <v>29</v>
      </c>
      <c r="D27" s="6" t="s">
        <v>17</v>
      </c>
      <c r="E27" s="10">
        <v>63</v>
      </c>
      <c r="F27" s="13">
        <v>2083</v>
      </c>
      <c r="G27" s="10">
        <v>3559934</v>
      </c>
      <c r="H27" s="10">
        <v>182330</v>
      </c>
      <c r="I27" s="10">
        <v>25823</v>
      </c>
      <c r="J27" s="10" t="s">
        <v>136</v>
      </c>
      <c r="K27" s="10">
        <f t="shared" si="0"/>
        <v>3768087</v>
      </c>
      <c r="L27" s="10">
        <v>1625845</v>
      </c>
      <c r="M27" s="10" t="s">
        <v>136</v>
      </c>
      <c r="N27" s="10">
        <v>783842</v>
      </c>
    </row>
    <row r="28" spans="2:14" ht="12" customHeight="1">
      <c r="B28" s="5"/>
      <c r="C28" s="15">
        <v>30</v>
      </c>
      <c r="D28" s="6" t="s">
        <v>18</v>
      </c>
      <c r="E28" s="10">
        <v>95</v>
      </c>
      <c r="F28" s="13">
        <v>5271</v>
      </c>
      <c r="G28" s="10">
        <v>12197437</v>
      </c>
      <c r="H28" s="10">
        <v>407818</v>
      </c>
      <c r="I28" s="10">
        <v>927</v>
      </c>
      <c r="J28" s="10" t="s">
        <v>136</v>
      </c>
      <c r="K28" s="10">
        <f t="shared" si="0"/>
        <v>12606182</v>
      </c>
      <c r="L28" s="10">
        <v>8904673</v>
      </c>
      <c r="M28" s="10">
        <v>114464</v>
      </c>
      <c r="N28" s="10">
        <v>1640013</v>
      </c>
    </row>
    <row r="29" spans="2:14" ht="12" customHeight="1">
      <c r="B29" s="5"/>
      <c r="C29" s="15">
        <v>31</v>
      </c>
      <c r="D29" s="6" t="s">
        <v>19</v>
      </c>
      <c r="E29" s="10">
        <v>41</v>
      </c>
      <c r="F29" s="13">
        <v>3963</v>
      </c>
      <c r="G29" s="10">
        <v>12276601</v>
      </c>
      <c r="H29" s="10">
        <v>270811</v>
      </c>
      <c r="I29" s="10">
        <v>4319</v>
      </c>
      <c r="J29" s="10" t="s">
        <v>136</v>
      </c>
      <c r="K29" s="10">
        <f t="shared" si="0"/>
        <v>12551731</v>
      </c>
      <c r="L29" s="10">
        <v>9665116</v>
      </c>
      <c r="M29" s="10" t="s">
        <v>136</v>
      </c>
      <c r="N29" s="10">
        <v>1579049</v>
      </c>
    </row>
    <row r="30" spans="2:14" ht="12" customHeight="1">
      <c r="B30" s="5"/>
      <c r="C30" s="15">
        <v>32</v>
      </c>
      <c r="D30" s="6" t="s">
        <v>20</v>
      </c>
      <c r="E30" s="10">
        <v>5</v>
      </c>
      <c r="F30" s="13">
        <v>56</v>
      </c>
      <c r="G30" s="10">
        <v>95772</v>
      </c>
      <c r="H30" s="10">
        <v>13045</v>
      </c>
      <c r="I30" s="10">
        <v>1161</v>
      </c>
      <c r="J30" s="10" t="s">
        <v>136</v>
      </c>
      <c r="K30" s="10">
        <f t="shared" si="0"/>
        <v>109978</v>
      </c>
      <c r="L30" s="10">
        <v>58908</v>
      </c>
      <c r="M30" s="10" t="s">
        <v>136</v>
      </c>
      <c r="N30" s="10">
        <v>19168</v>
      </c>
    </row>
    <row r="31" spans="2:14" ht="12" customHeight="1">
      <c r="B31" s="5"/>
      <c r="C31" s="15">
        <v>34</v>
      </c>
      <c r="D31" s="6" t="s">
        <v>22</v>
      </c>
      <c r="E31" s="10">
        <v>45</v>
      </c>
      <c r="F31" s="13">
        <v>403</v>
      </c>
      <c r="G31" s="10">
        <v>453145</v>
      </c>
      <c r="H31" s="10">
        <v>11172</v>
      </c>
      <c r="I31" s="10">
        <v>698</v>
      </c>
      <c r="J31" s="10" t="s">
        <v>136</v>
      </c>
      <c r="K31" s="10">
        <f t="shared" si="0"/>
        <v>465015</v>
      </c>
      <c r="L31" s="10">
        <v>233305</v>
      </c>
      <c r="M31" s="10" t="s">
        <v>136</v>
      </c>
      <c r="N31" s="10">
        <v>105391</v>
      </c>
    </row>
    <row r="33" spans="2:4" ht="12" customHeight="1">
      <c r="B33" s="3" t="s">
        <v>133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53</v>
      </c>
      <c r="C9" s="35"/>
      <c r="D9" s="36"/>
      <c r="E9" s="16">
        <v>59</v>
      </c>
      <c r="F9" s="17">
        <v>1308</v>
      </c>
      <c r="G9" s="9">
        <v>2487657</v>
      </c>
      <c r="H9" s="9">
        <v>157216</v>
      </c>
      <c r="I9" s="9">
        <v>1200</v>
      </c>
      <c r="J9" s="9">
        <v>647</v>
      </c>
      <c r="K9" s="9">
        <f>SUM(G9:J9)</f>
        <v>2646720</v>
      </c>
      <c r="L9" s="9">
        <v>1723212</v>
      </c>
      <c r="M9" s="10" t="s">
        <v>151</v>
      </c>
      <c r="N9" s="9">
        <v>366616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140</v>
      </c>
      <c r="G10" s="10" t="s">
        <v>140</v>
      </c>
      <c r="H10" s="10" t="s">
        <v>151</v>
      </c>
      <c r="I10" s="10" t="s">
        <v>151</v>
      </c>
      <c r="J10" s="10" t="s">
        <v>151</v>
      </c>
      <c r="K10" s="10" t="s">
        <v>140</v>
      </c>
      <c r="L10" s="10" t="s">
        <v>140</v>
      </c>
      <c r="M10" s="10" t="s">
        <v>151</v>
      </c>
      <c r="N10" s="10" t="s">
        <v>140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140</v>
      </c>
      <c r="G11" s="10" t="s">
        <v>140</v>
      </c>
      <c r="H11" s="10" t="s">
        <v>151</v>
      </c>
      <c r="I11" s="10" t="s">
        <v>151</v>
      </c>
      <c r="J11" s="10" t="s">
        <v>151</v>
      </c>
      <c r="K11" s="10" t="s">
        <v>140</v>
      </c>
      <c r="L11" s="10" t="s">
        <v>140</v>
      </c>
      <c r="M11" s="10" t="s">
        <v>151</v>
      </c>
      <c r="N11" s="10" t="s">
        <v>140</v>
      </c>
    </row>
    <row r="12" spans="2:14" ht="12" customHeight="1">
      <c r="B12" s="5"/>
      <c r="C12" s="15">
        <v>15</v>
      </c>
      <c r="D12" s="6" t="s">
        <v>3</v>
      </c>
      <c r="E12" s="10">
        <v>6</v>
      </c>
      <c r="F12" s="13">
        <v>58</v>
      </c>
      <c r="G12" s="10">
        <v>3300</v>
      </c>
      <c r="H12" s="10">
        <v>21313</v>
      </c>
      <c r="I12" s="10" t="s">
        <v>151</v>
      </c>
      <c r="J12" s="10" t="s">
        <v>151</v>
      </c>
      <c r="K12" s="10">
        <f>SUM(G12:J12)</f>
        <v>24613</v>
      </c>
      <c r="L12" s="10">
        <v>10201</v>
      </c>
      <c r="M12" s="10" t="s">
        <v>151</v>
      </c>
      <c r="N12" s="10">
        <v>7463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140</v>
      </c>
      <c r="G13" s="10" t="s">
        <v>140</v>
      </c>
      <c r="H13" s="10" t="s">
        <v>151</v>
      </c>
      <c r="I13" s="10" t="s">
        <v>151</v>
      </c>
      <c r="J13" s="10" t="s">
        <v>151</v>
      </c>
      <c r="K13" s="10" t="s">
        <v>140</v>
      </c>
      <c r="L13" s="10" t="s">
        <v>140</v>
      </c>
      <c r="M13" s="10" t="s">
        <v>151</v>
      </c>
      <c r="N13" s="10" t="s">
        <v>140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140</v>
      </c>
      <c r="G14" s="10" t="s">
        <v>140</v>
      </c>
      <c r="H14" s="10" t="s">
        <v>151</v>
      </c>
      <c r="I14" s="10" t="s">
        <v>151</v>
      </c>
      <c r="J14" s="10" t="s">
        <v>140</v>
      </c>
      <c r="K14" s="10" t="s">
        <v>140</v>
      </c>
      <c r="L14" s="10" t="s">
        <v>140</v>
      </c>
      <c r="M14" s="10" t="s">
        <v>151</v>
      </c>
      <c r="N14" s="10" t="s">
        <v>140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140</v>
      </c>
      <c r="G15" s="10" t="s">
        <v>151</v>
      </c>
      <c r="H15" s="10" t="s">
        <v>140</v>
      </c>
      <c r="I15" s="10" t="s">
        <v>151</v>
      </c>
      <c r="J15" s="10" t="s">
        <v>151</v>
      </c>
      <c r="K15" s="10" t="s">
        <v>140</v>
      </c>
      <c r="L15" s="10" t="s">
        <v>140</v>
      </c>
      <c r="M15" s="10" t="s">
        <v>151</v>
      </c>
      <c r="N15" s="10" t="s">
        <v>140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140</v>
      </c>
      <c r="G16" s="10" t="s">
        <v>140</v>
      </c>
      <c r="H16" s="10" t="s">
        <v>151</v>
      </c>
      <c r="I16" s="10" t="s">
        <v>151</v>
      </c>
      <c r="J16" s="10" t="s">
        <v>151</v>
      </c>
      <c r="K16" s="10" t="s">
        <v>140</v>
      </c>
      <c r="L16" s="10" t="s">
        <v>140</v>
      </c>
      <c r="M16" s="10" t="s">
        <v>151</v>
      </c>
      <c r="N16" s="10" t="s">
        <v>140</v>
      </c>
    </row>
    <row r="17" spans="2:14" ht="12" customHeight="1">
      <c r="B17" s="5"/>
      <c r="C17" s="15">
        <v>22</v>
      </c>
      <c r="D17" s="6" t="s">
        <v>10</v>
      </c>
      <c r="E17" s="10">
        <v>4</v>
      </c>
      <c r="F17" s="13">
        <v>33</v>
      </c>
      <c r="G17" s="10">
        <v>66492</v>
      </c>
      <c r="H17" s="10" t="s">
        <v>151</v>
      </c>
      <c r="I17" s="10" t="s">
        <v>151</v>
      </c>
      <c r="J17" s="10" t="s">
        <v>151</v>
      </c>
      <c r="K17" s="10">
        <f>SUM(G17:J17)</f>
        <v>66492</v>
      </c>
      <c r="L17" s="10">
        <v>48989</v>
      </c>
      <c r="M17" s="10" t="s">
        <v>151</v>
      </c>
      <c r="N17" s="10">
        <v>7889</v>
      </c>
    </row>
    <row r="18" spans="2:14" ht="12" customHeight="1">
      <c r="B18" s="5"/>
      <c r="C18" s="15">
        <v>23</v>
      </c>
      <c r="D18" s="6" t="s">
        <v>11</v>
      </c>
      <c r="E18" s="10">
        <v>1</v>
      </c>
      <c r="F18" s="10" t="s">
        <v>140</v>
      </c>
      <c r="G18" s="10" t="s">
        <v>140</v>
      </c>
      <c r="H18" s="10" t="s">
        <v>151</v>
      </c>
      <c r="I18" s="10" t="s">
        <v>151</v>
      </c>
      <c r="J18" s="10" t="s">
        <v>151</v>
      </c>
      <c r="K18" s="10" t="s">
        <v>140</v>
      </c>
      <c r="L18" s="10" t="s">
        <v>140</v>
      </c>
      <c r="M18" s="10" t="s">
        <v>151</v>
      </c>
      <c r="N18" s="10" t="s">
        <v>140</v>
      </c>
    </row>
    <row r="19" spans="2:14" ht="12" customHeight="1">
      <c r="B19" s="5"/>
      <c r="C19" s="15">
        <v>25</v>
      </c>
      <c r="D19" s="6" t="s">
        <v>13</v>
      </c>
      <c r="E19" s="10">
        <v>1</v>
      </c>
      <c r="F19" s="10" t="s">
        <v>140</v>
      </c>
      <c r="G19" s="10" t="s">
        <v>140</v>
      </c>
      <c r="H19" s="10" t="s">
        <v>140</v>
      </c>
      <c r="I19" s="10" t="s">
        <v>151</v>
      </c>
      <c r="J19" s="10" t="s">
        <v>151</v>
      </c>
      <c r="K19" s="10" t="s">
        <v>140</v>
      </c>
      <c r="L19" s="10" t="s">
        <v>140</v>
      </c>
      <c r="M19" s="10" t="s">
        <v>151</v>
      </c>
      <c r="N19" s="10" t="s">
        <v>140</v>
      </c>
    </row>
    <row r="20" spans="2:14" ht="12" customHeight="1">
      <c r="B20" s="5"/>
      <c r="C20" s="15">
        <v>28</v>
      </c>
      <c r="D20" s="6" t="s">
        <v>16</v>
      </c>
      <c r="E20" s="10">
        <v>12</v>
      </c>
      <c r="F20" s="13">
        <v>222</v>
      </c>
      <c r="G20" s="10">
        <v>685215</v>
      </c>
      <c r="H20" s="10">
        <v>36621</v>
      </c>
      <c r="I20" s="10" t="s">
        <v>151</v>
      </c>
      <c r="J20" s="10" t="s">
        <v>151</v>
      </c>
      <c r="K20" s="10">
        <f>SUM(G20:J20)</f>
        <v>721836</v>
      </c>
      <c r="L20" s="10">
        <v>556091</v>
      </c>
      <c r="M20" s="10" t="s">
        <v>151</v>
      </c>
      <c r="N20" s="10">
        <v>59911</v>
      </c>
    </row>
    <row r="21" spans="2:14" ht="12" customHeight="1">
      <c r="B21" s="5"/>
      <c r="C21" s="15">
        <v>29</v>
      </c>
      <c r="D21" s="6" t="s">
        <v>17</v>
      </c>
      <c r="E21" s="10">
        <v>10</v>
      </c>
      <c r="F21" s="13">
        <v>90</v>
      </c>
      <c r="G21" s="10">
        <v>66664</v>
      </c>
      <c r="H21" s="10">
        <v>22726</v>
      </c>
      <c r="I21" s="10" t="s">
        <v>140</v>
      </c>
      <c r="J21" s="10" t="s">
        <v>140</v>
      </c>
      <c r="K21" s="10">
        <v>90590</v>
      </c>
      <c r="L21" s="10">
        <v>42291</v>
      </c>
      <c r="M21" s="10" t="s">
        <v>151</v>
      </c>
      <c r="N21" s="10">
        <v>23109</v>
      </c>
    </row>
    <row r="22" spans="2:14" ht="12" customHeight="1">
      <c r="B22" s="5"/>
      <c r="C22" s="15">
        <v>30</v>
      </c>
      <c r="D22" s="6" t="s">
        <v>18</v>
      </c>
      <c r="E22" s="10">
        <v>7</v>
      </c>
      <c r="F22" s="13">
        <v>579</v>
      </c>
      <c r="G22" s="10">
        <v>1164570</v>
      </c>
      <c r="H22" s="10">
        <v>40526</v>
      </c>
      <c r="I22" s="10" t="s">
        <v>151</v>
      </c>
      <c r="J22" s="10" t="s">
        <v>151</v>
      </c>
      <c r="K22" s="10">
        <f>SUM(G22:J22)</f>
        <v>1205096</v>
      </c>
      <c r="L22" s="10">
        <v>741737</v>
      </c>
      <c r="M22" s="10" t="s">
        <v>151</v>
      </c>
      <c r="N22" s="10">
        <v>177133</v>
      </c>
    </row>
    <row r="23" spans="2:14" ht="12" customHeight="1">
      <c r="B23" s="5"/>
      <c r="C23" s="15">
        <v>31</v>
      </c>
      <c r="D23" s="6" t="s">
        <v>19</v>
      </c>
      <c r="E23" s="10">
        <v>8</v>
      </c>
      <c r="F23" s="13">
        <v>193</v>
      </c>
      <c r="G23" s="10">
        <v>392445</v>
      </c>
      <c r="H23" s="10">
        <v>13365</v>
      </c>
      <c r="I23" s="10" t="s">
        <v>140</v>
      </c>
      <c r="J23" s="10" t="s">
        <v>140</v>
      </c>
      <c r="K23" s="10">
        <v>406457</v>
      </c>
      <c r="L23" s="10">
        <v>246077</v>
      </c>
      <c r="M23" s="10" t="s">
        <v>151</v>
      </c>
      <c r="N23" s="10">
        <v>60403</v>
      </c>
    </row>
    <row r="24" spans="2:14" ht="12" customHeight="1">
      <c r="B24" s="5"/>
      <c r="C24" s="15">
        <v>32</v>
      </c>
      <c r="D24" s="6" t="s">
        <v>20</v>
      </c>
      <c r="E24" s="10">
        <v>1</v>
      </c>
      <c r="F24" s="10" t="s">
        <v>140</v>
      </c>
      <c r="G24" s="10" t="s">
        <v>151</v>
      </c>
      <c r="H24" s="10" t="s">
        <v>140</v>
      </c>
      <c r="I24" s="10" t="s">
        <v>151</v>
      </c>
      <c r="J24" s="10" t="s">
        <v>151</v>
      </c>
      <c r="K24" s="10" t="s">
        <v>140</v>
      </c>
      <c r="L24" s="10" t="s">
        <v>140</v>
      </c>
      <c r="M24" s="10" t="s">
        <v>151</v>
      </c>
      <c r="N24" s="10" t="s">
        <v>140</v>
      </c>
    </row>
    <row r="25" spans="2:14" ht="12" customHeight="1">
      <c r="B25" s="5"/>
      <c r="C25" s="15">
        <v>34</v>
      </c>
      <c r="D25" s="6" t="s">
        <v>22</v>
      </c>
      <c r="E25" s="10">
        <v>1</v>
      </c>
      <c r="F25" s="10" t="s">
        <v>140</v>
      </c>
      <c r="G25" s="10" t="s">
        <v>151</v>
      </c>
      <c r="H25" s="10" t="s">
        <v>140</v>
      </c>
      <c r="I25" s="10" t="s">
        <v>151</v>
      </c>
      <c r="J25" s="10" t="s">
        <v>151</v>
      </c>
      <c r="K25" s="10" t="s">
        <v>140</v>
      </c>
      <c r="L25" s="10" t="s">
        <v>140</v>
      </c>
      <c r="M25" s="10" t="s">
        <v>151</v>
      </c>
      <c r="N25" s="10" t="s">
        <v>140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54</v>
      </c>
      <c r="C9" s="35"/>
      <c r="D9" s="36"/>
      <c r="E9" s="16">
        <v>15</v>
      </c>
      <c r="F9" s="17">
        <v>181</v>
      </c>
      <c r="G9" s="9">
        <v>124365</v>
      </c>
      <c r="H9" s="9">
        <v>36962</v>
      </c>
      <c r="I9" s="10" t="s">
        <v>142</v>
      </c>
      <c r="J9" s="10" t="s">
        <v>142</v>
      </c>
      <c r="K9" s="9">
        <f>SUM(G9:J9)</f>
        <v>161327</v>
      </c>
      <c r="L9" s="9">
        <v>100018</v>
      </c>
      <c r="M9" s="10" t="s">
        <v>142</v>
      </c>
      <c r="N9" s="9">
        <v>31236</v>
      </c>
    </row>
    <row r="10" spans="2:14" ht="12" customHeight="1">
      <c r="B10" s="5"/>
      <c r="C10" s="15">
        <v>15</v>
      </c>
      <c r="D10" s="6" t="s">
        <v>3</v>
      </c>
      <c r="E10" s="10">
        <v>4</v>
      </c>
      <c r="F10" s="13">
        <v>50</v>
      </c>
      <c r="G10" s="10">
        <v>33415</v>
      </c>
      <c r="H10" s="10">
        <v>11212</v>
      </c>
      <c r="I10" s="10" t="s">
        <v>142</v>
      </c>
      <c r="J10" s="10" t="s">
        <v>142</v>
      </c>
      <c r="K10" s="10">
        <f>SUM(G10:J10)</f>
        <v>44627</v>
      </c>
      <c r="L10" s="10">
        <v>33649</v>
      </c>
      <c r="M10" s="10" t="s">
        <v>142</v>
      </c>
      <c r="N10" s="10">
        <v>6662</v>
      </c>
    </row>
    <row r="11" spans="2:14" ht="12" customHeight="1">
      <c r="B11" s="5"/>
      <c r="C11" s="15">
        <v>16</v>
      </c>
      <c r="D11" s="6" t="s">
        <v>4</v>
      </c>
      <c r="E11" s="10">
        <v>4</v>
      </c>
      <c r="F11" s="13">
        <v>41</v>
      </c>
      <c r="G11" s="10">
        <v>62710</v>
      </c>
      <c r="H11" s="10" t="s">
        <v>142</v>
      </c>
      <c r="I11" s="10" t="s">
        <v>142</v>
      </c>
      <c r="J11" s="10" t="s">
        <v>142</v>
      </c>
      <c r="K11" s="10">
        <f>SUM(G11:J11)</f>
        <v>62710</v>
      </c>
      <c r="L11" s="10">
        <v>40871</v>
      </c>
      <c r="M11" s="10" t="s">
        <v>142</v>
      </c>
      <c r="N11" s="10">
        <v>10282</v>
      </c>
    </row>
    <row r="12" spans="2:14" ht="12" customHeight="1">
      <c r="B12" s="5"/>
      <c r="C12" s="15">
        <v>24</v>
      </c>
      <c r="D12" s="6" t="s">
        <v>12</v>
      </c>
      <c r="E12" s="10">
        <v>1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25</v>
      </c>
      <c r="D13" s="6" t="s">
        <v>118</v>
      </c>
      <c r="E13" s="10">
        <v>1</v>
      </c>
      <c r="F13" s="10" t="s">
        <v>140</v>
      </c>
      <c r="G13" s="10" t="s">
        <v>140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28</v>
      </c>
      <c r="D14" s="6" t="s">
        <v>16</v>
      </c>
      <c r="E14" s="10">
        <v>1</v>
      </c>
      <c r="F14" s="10" t="s">
        <v>140</v>
      </c>
      <c r="G14" s="10" t="s">
        <v>140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29</v>
      </c>
      <c r="D15" s="6" t="s">
        <v>17</v>
      </c>
      <c r="E15" s="10">
        <v>1</v>
      </c>
      <c r="F15" s="10" t="s">
        <v>140</v>
      </c>
      <c r="G15" s="10" t="s">
        <v>140</v>
      </c>
      <c r="H15" s="10" t="s">
        <v>140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30</v>
      </c>
      <c r="D16" s="6" t="s">
        <v>18</v>
      </c>
      <c r="E16" s="10">
        <v>3</v>
      </c>
      <c r="F16" s="13">
        <v>43</v>
      </c>
      <c r="G16" s="10" t="s">
        <v>142</v>
      </c>
      <c r="H16" s="10">
        <v>13185</v>
      </c>
      <c r="I16" s="10" t="s">
        <v>142</v>
      </c>
      <c r="J16" s="10" t="s">
        <v>142</v>
      </c>
      <c r="K16" s="10">
        <f>SUM(G16:J16)</f>
        <v>13185</v>
      </c>
      <c r="L16" s="10">
        <v>4785</v>
      </c>
      <c r="M16" s="10" t="s">
        <v>142</v>
      </c>
      <c r="N16" s="10">
        <v>4868</v>
      </c>
    </row>
    <row r="18" spans="2:4" ht="12" customHeight="1">
      <c r="B18" s="3" t="s">
        <v>133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55</v>
      </c>
      <c r="C9" s="35"/>
      <c r="D9" s="36"/>
      <c r="E9" s="16">
        <v>44</v>
      </c>
      <c r="F9" s="17">
        <v>523</v>
      </c>
      <c r="G9" s="9">
        <v>645981</v>
      </c>
      <c r="H9" s="9">
        <v>88159</v>
      </c>
      <c r="I9" s="10" t="s">
        <v>142</v>
      </c>
      <c r="J9" s="10" t="s">
        <v>142</v>
      </c>
      <c r="K9" s="9">
        <f>SUM(G9:J9)</f>
        <v>734140</v>
      </c>
      <c r="L9" s="9">
        <v>404357</v>
      </c>
      <c r="M9" s="10" t="s">
        <v>142</v>
      </c>
      <c r="N9" s="9">
        <v>128574</v>
      </c>
    </row>
    <row r="10" spans="2:14" ht="12" customHeight="1">
      <c r="B10" s="5"/>
      <c r="C10" s="15">
        <v>15</v>
      </c>
      <c r="D10" s="6" t="s">
        <v>3</v>
      </c>
      <c r="E10" s="10">
        <v>3</v>
      </c>
      <c r="F10" s="13">
        <v>39</v>
      </c>
      <c r="G10" s="10">
        <v>29053</v>
      </c>
      <c r="H10" s="10">
        <v>6482</v>
      </c>
      <c r="I10" s="10" t="s">
        <v>142</v>
      </c>
      <c r="J10" s="10" t="s">
        <v>142</v>
      </c>
      <c r="K10" s="10">
        <f>SUM(G10:J10)</f>
        <v>35535</v>
      </c>
      <c r="L10" s="10">
        <v>15967</v>
      </c>
      <c r="M10" s="10" t="s">
        <v>142</v>
      </c>
      <c r="N10" s="10">
        <v>7871</v>
      </c>
    </row>
    <row r="11" spans="2:14" ht="12" customHeight="1">
      <c r="B11" s="5"/>
      <c r="C11" s="15">
        <v>22</v>
      </c>
      <c r="D11" s="6" t="s">
        <v>10</v>
      </c>
      <c r="E11" s="10">
        <v>6</v>
      </c>
      <c r="F11" s="13">
        <v>64</v>
      </c>
      <c r="G11" s="10">
        <v>70705</v>
      </c>
      <c r="H11" s="10">
        <v>15822</v>
      </c>
      <c r="I11" s="10" t="s">
        <v>142</v>
      </c>
      <c r="J11" s="10" t="s">
        <v>142</v>
      </c>
      <c r="K11" s="10">
        <f aca="true" t="shared" si="0" ref="K11:K16">SUM(G11:J11)</f>
        <v>86527</v>
      </c>
      <c r="L11" s="10">
        <v>45706</v>
      </c>
      <c r="M11" s="10" t="s">
        <v>142</v>
      </c>
      <c r="N11" s="10">
        <v>19210</v>
      </c>
    </row>
    <row r="12" spans="2:14" ht="12" customHeight="1">
      <c r="B12" s="5"/>
      <c r="C12" s="15">
        <v>23</v>
      </c>
      <c r="D12" s="6" t="s">
        <v>11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25</v>
      </c>
      <c r="D13" s="6" t="s">
        <v>13</v>
      </c>
      <c r="E13" s="10">
        <v>24</v>
      </c>
      <c r="F13" s="13">
        <v>227</v>
      </c>
      <c r="G13" s="10">
        <v>259822</v>
      </c>
      <c r="H13" s="10" t="s">
        <v>142</v>
      </c>
      <c r="I13" s="10" t="s">
        <v>142</v>
      </c>
      <c r="J13" s="10" t="s">
        <v>142</v>
      </c>
      <c r="K13" s="10">
        <f t="shared" si="0"/>
        <v>259822</v>
      </c>
      <c r="L13" s="10">
        <v>91971</v>
      </c>
      <c r="M13" s="10" t="s">
        <v>142</v>
      </c>
      <c r="N13" s="10">
        <v>68389</v>
      </c>
    </row>
    <row r="14" spans="2:14" ht="12" customHeight="1">
      <c r="B14" s="5"/>
      <c r="C14" s="15">
        <v>28</v>
      </c>
      <c r="D14" s="6" t="s">
        <v>16</v>
      </c>
      <c r="E14" s="10">
        <v>1</v>
      </c>
      <c r="F14" s="10" t="s">
        <v>140</v>
      </c>
      <c r="G14" s="10" t="s">
        <v>140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30</v>
      </c>
      <c r="D15" s="6" t="s">
        <v>18</v>
      </c>
      <c r="E15" s="10">
        <v>1</v>
      </c>
      <c r="F15" s="10" t="s">
        <v>140</v>
      </c>
      <c r="G15" s="10" t="s">
        <v>142</v>
      </c>
      <c r="H15" s="10" t="s">
        <v>140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31</v>
      </c>
      <c r="D16" s="6" t="s">
        <v>19</v>
      </c>
      <c r="E16" s="10">
        <v>7</v>
      </c>
      <c r="F16" s="13">
        <v>126</v>
      </c>
      <c r="G16" s="10">
        <v>255533</v>
      </c>
      <c r="H16" s="10">
        <v>49871</v>
      </c>
      <c r="I16" s="10" t="s">
        <v>142</v>
      </c>
      <c r="J16" s="10" t="s">
        <v>142</v>
      </c>
      <c r="K16" s="10">
        <f t="shared" si="0"/>
        <v>305404</v>
      </c>
      <c r="L16" s="10">
        <v>224874</v>
      </c>
      <c r="M16" s="10" t="s">
        <v>142</v>
      </c>
      <c r="N16" s="10">
        <v>21986</v>
      </c>
    </row>
    <row r="18" spans="2:4" ht="12" customHeight="1">
      <c r="B18" s="3" t="s">
        <v>133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152</v>
      </c>
      <c r="C9" s="35"/>
      <c r="D9" s="36"/>
      <c r="E9" s="26">
        <v>292</v>
      </c>
      <c r="F9" s="27">
        <v>5858</v>
      </c>
      <c r="G9" s="24">
        <v>8615920</v>
      </c>
      <c r="H9" s="24">
        <v>1256431</v>
      </c>
      <c r="I9" s="24">
        <v>16630</v>
      </c>
      <c r="J9" s="28">
        <v>6</v>
      </c>
      <c r="K9" s="24">
        <f>SUM(G9:J9)</f>
        <v>9888987</v>
      </c>
      <c r="L9" s="24">
        <v>6296745</v>
      </c>
      <c r="M9" s="24">
        <v>5284</v>
      </c>
      <c r="N9" s="24">
        <v>1460343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152</v>
      </c>
      <c r="C9" s="35"/>
      <c r="D9" s="36"/>
      <c r="E9" s="26">
        <v>292</v>
      </c>
      <c r="F9" s="27">
        <v>5858</v>
      </c>
      <c r="G9" s="24">
        <v>8615920</v>
      </c>
      <c r="H9" s="24">
        <v>1256431</v>
      </c>
      <c r="I9" s="24">
        <v>16630</v>
      </c>
      <c r="J9" s="28">
        <v>6</v>
      </c>
      <c r="K9" s="24">
        <f>SUM(G9:J9)</f>
        <v>9888987</v>
      </c>
      <c r="L9" s="24">
        <v>6296745</v>
      </c>
      <c r="M9" s="24">
        <v>5284</v>
      </c>
      <c r="N9" s="24">
        <v>1460343</v>
      </c>
    </row>
    <row r="10" spans="2:14" ht="12" customHeight="1">
      <c r="B10" s="30" t="s">
        <v>56</v>
      </c>
      <c r="C10" s="35"/>
      <c r="D10" s="36"/>
      <c r="E10" s="16">
        <v>84</v>
      </c>
      <c r="F10" s="17">
        <v>2151</v>
      </c>
      <c r="G10" s="25">
        <v>3498557</v>
      </c>
      <c r="H10" s="9">
        <v>457509</v>
      </c>
      <c r="I10" s="9">
        <v>1956</v>
      </c>
      <c r="J10" s="9">
        <v>6</v>
      </c>
      <c r="K10" s="24">
        <f>SUM(G10:J10)</f>
        <v>3958028</v>
      </c>
      <c r="L10" s="9">
        <v>2631512</v>
      </c>
      <c r="M10" s="10" t="s">
        <v>142</v>
      </c>
      <c r="N10" s="9">
        <v>535425</v>
      </c>
    </row>
    <row r="11" spans="2:14" ht="12" customHeight="1">
      <c r="B11" s="5"/>
      <c r="C11" s="15">
        <v>12</v>
      </c>
      <c r="D11" s="6" t="s">
        <v>0</v>
      </c>
      <c r="E11" s="10">
        <v>12</v>
      </c>
      <c r="F11" s="13">
        <v>339</v>
      </c>
      <c r="G11" s="10">
        <v>1142173</v>
      </c>
      <c r="H11" s="10">
        <v>34543</v>
      </c>
      <c r="I11" s="10" t="s">
        <v>142</v>
      </c>
      <c r="J11" s="10" t="s">
        <v>142</v>
      </c>
      <c r="K11" s="10">
        <f>SUM(G11:J11)</f>
        <v>1176716</v>
      </c>
      <c r="L11" s="10">
        <v>858030</v>
      </c>
      <c r="M11" s="10" t="s">
        <v>142</v>
      </c>
      <c r="N11" s="10">
        <v>69267</v>
      </c>
    </row>
    <row r="12" spans="2:14" ht="12" customHeight="1">
      <c r="B12" s="5"/>
      <c r="C12" s="15">
        <v>13</v>
      </c>
      <c r="D12" s="6" t="s">
        <v>1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6</v>
      </c>
      <c r="F13" s="13">
        <v>119</v>
      </c>
      <c r="G13" s="10">
        <v>174048</v>
      </c>
      <c r="H13" s="10">
        <v>5421</v>
      </c>
      <c r="I13" s="10" t="s">
        <v>142</v>
      </c>
      <c r="J13" s="10" t="s">
        <v>142</v>
      </c>
      <c r="K13" s="10">
        <f>SUM(G13:J13)</f>
        <v>179469</v>
      </c>
      <c r="L13" s="10">
        <v>136534</v>
      </c>
      <c r="M13" s="10" t="s">
        <v>142</v>
      </c>
      <c r="N13" s="10">
        <v>22541</v>
      </c>
    </row>
    <row r="14" spans="2:14" ht="12" customHeight="1">
      <c r="B14" s="5"/>
      <c r="C14" s="15">
        <v>16</v>
      </c>
      <c r="D14" s="6" t="s">
        <v>4</v>
      </c>
      <c r="E14" s="10">
        <v>5</v>
      </c>
      <c r="F14" s="10" t="s">
        <v>140</v>
      </c>
      <c r="G14" s="10" t="s">
        <v>140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17</v>
      </c>
      <c r="D15" s="6" t="s">
        <v>5</v>
      </c>
      <c r="E15" s="10">
        <v>2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18</v>
      </c>
      <c r="D16" s="6" t="s">
        <v>6</v>
      </c>
      <c r="E16" s="10">
        <v>5</v>
      </c>
      <c r="F16" s="10" t="s">
        <v>140</v>
      </c>
      <c r="G16" s="10" t="s">
        <v>140</v>
      </c>
      <c r="H16" s="10">
        <v>58173</v>
      </c>
      <c r="I16" s="10"/>
      <c r="J16" s="10">
        <v>6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19</v>
      </c>
      <c r="D17" s="6" t="s">
        <v>7</v>
      </c>
      <c r="E17" s="10">
        <v>2</v>
      </c>
      <c r="F17" s="10" t="s">
        <v>140</v>
      </c>
      <c r="G17" s="10" t="s">
        <v>140</v>
      </c>
      <c r="H17" s="10" t="s">
        <v>142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0" t="s">
        <v>140</v>
      </c>
      <c r="G18" s="10" t="s">
        <v>140</v>
      </c>
      <c r="H18" s="10" t="s">
        <v>142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22</v>
      </c>
      <c r="D19" s="6" t="s">
        <v>10</v>
      </c>
      <c r="E19" s="10">
        <v>7</v>
      </c>
      <c r="F19" s="13">
        <v>86</v>
      </c>
      <c r="G19" s="10">
        <v>79709</v>
      </c>
      <c r="H19" s="10">
        <v>21847</v>
      </c>
      <c r="I19" s="10" t="s">
        <v>142</v>
      </c>
      <c r="J19" s="10" t="s">
        <v>142</v>
      </c>
      <c r="K19" s="10">
        <f>SUM(G19:J19)</f>
        <v>101556</v>
      </c>
      <c r="L19" s="10">
        <v>53164</v>
      </c>
      <c r="M19" s="10" t="s">
        <v>142</v>
      </c>
      <c r="N19" s="10">
        <v>17991</v>
      </c>
    </row>
    <row r="20" spans="2:14" ht="12" customHeight="1">
      <c r="B20" s="5"/>
      <c r="C20" s="15">
        <v>24</v>
      </c>
      <c r="D20" s="6" t="s">
        <v>12</v>
      </c>
      <c r="E20" s="10">
        <v>1</v>
      </c>
      <c r="F20" s="10" t="s">
        <v>140</v>
      </c>
      <c r="G20" s="10" t="s">
        <v>142</v>
      </c>
      <c r="H20" s="10" t="s">
        <v>140</v>
      </c>
      <c r="I20" s="10" t="s">
        <v>142</v>
      </c>
      <c r="J20" s="10" t="s">
        <v>142</v>
      </c>
      <c r="K20" s="10" t="s">
        <v>140</v>
      </c>
      <c r="L20" s="10" t="s">
        <v>140</v>
      </c>
      <c r="M20" s="10" t="s">
        <v>142</v>
      </c>
      <c r="N20" s="10" t="s">
        <v>140</v>
      </c>
    </row>
    <row r="21" spans="2:14" ht="12" customHeight="1">
      <c r="B21" s="5"/>
      <c r="C21" s="15">
        <v>25</v>
      </c>
      <c r="D21" s="6" t="s">
        <v>13</v>
      </c>
      <c r="E21" s="10">
        <v>2</v>
      </c>
      <c r="F21" s="10" t="s">
        <v>140</v>
      </c>
      <c r="G21" s="10" t="s">
        <v>140</v>
      </c>
      <c r="H21" s="10" t="s">
        <v>142</v>
      </c>
      <c r="I21" s="10" t="s">
        <v>142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27</v>
      </c>
      <c r="D22" s="6" t="s">
        <v>119</v>
      </c>
      <c r="E22" s="10">
        <v>2</v>
      </c>
      <c r="F22" s="10" t="s">
        <v>140</v>
      </c>
      <c r="G22" s="10" t="s">
        <v>142</v>
      </c>
      <c r="H22" s="10" t="s">
        <v>140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28</v>
      </c>
      <c r="D23" s="6" t="s">
        <v>16</v>
      </c>
      <c r="E23" s="10">
        <v>8</v>
      </c>
      <c r="F23" s="13">
        <v>76</v>
      </c>
      <c r="G23" s="10">
        <v>10169</v>
      </c>
      <c r="H23" s="10">
        <v>27822</v>
      </c>
      <c r="I23" s="10">
        <v>1806</v>
      </c>
      <c r="J23" s="10" t="s">
        <v>142</v>
      </c>
      <c r="K23" s="10">
        <f>SUM(G23:J23)</f>
        <v>39797</v>
      </c>
      <c r="L23" s="10">
        <v>10209</v>
      </c>
      <c r="M23" s="10" t="s">
        <v>142</v>
      </c>
      <c r="N23" s="10">
        <v>16879</v>
      </c>
    </row>
    <row r="24" spans="2:14" ht="12" customHeight="1">
      <c r="B24" s="5"/>
      <c r="C24" s="15">
        <v>29</v>
      </c>
      <c r="D24" s="6" t="s">
        <v>17</v>
      </c>
      <c r="E24" s="10">
        <v>4</v>
      </c>
      <c r="F24" s="10" t="s">
        <v>140</v>
      </c>
      <c r="G24" s="10" t="s">
        <v>140</v>
      </c>
      <c r="H24" s="10">
        <v>13581</v>
      </c>
      <c r="I24" s="10">
        <v>150</v>
      </c>
      <c r="J24" s="10" t="s">
        <v>142</v>
      </c>
      <c r="K24" s="10" t="s">
        <v>142</v>
      </c>
      <c r="L24" s="10" t="s">
        <v>140</v>
      </c>
      <c r="M24" s="10" t="s">
        <v>142</v>
      </c>
      <c r="N24" s="10" t="s">
        <v>140</v>
      </c>
    </row>
    <row r="25" spans="2:14" ht="12" customHeight="1">
      <c r="B25" s="5"/>
      <c r="C25" s="15">
        <v>30</v>
      </c>
      <c r="D25" s="6" t="s">
        <v>18</v>
      </c>
      <c r="E25" s="10">
        <v>16</v>
      </c>
      <c r="F25" s="13">
        <v>1075</v>
      </c>
      <c r="G25" s="10">
        <v>1771754</v>
      </c>
      <c r="H25" s="10">
        <v>250018</v>
      </c>
      <c r="I25" s="10" t="s">
        <v>142</v>
      </c>
      <c r="J25" s="10" t="s">
        <v>142</v>
      </c>
      <c r="K25" s="10">
        <f>SUM(G25:J25)</f>
        <v>2021772</v>
      </c>
      <c r="L25" s="10">
        <v>1374115</v>
      </c>
      <c r="M25" s="10" t="s">
        <v>142</v>
      </c>
      <c r="N25" s="10">
        <v>285573</v>
      </c>
    </row>
    <row r="26" spans="2:14" ht="12" customHeight="1">
      <c r="B26" s="5"/>
      <c r="C26" s="15">
        <v>31</v>
      </c>
      <c r="D26" s="6" t="s">
        <v>19</v>
      </c>
      <c r="E26" s="10">
        <v>5</v>
      </c>
      <c r="F26" s="13">
        <v>50</v>
      </c>
      <c r="G26" s="10">
        <v>22604</v>
      </c>
      <c r="H26" s="10">
        <v>28210</v>
      </c>
      <c r="I26" s="10" t="s">
        <v>142</v>
      </c>
      <c r="J26" s="10" t="s">
        <v>142</v>
      </c>
      <c r="K26" s="10">
        <f>SUM(G26:J26)</f>
        <v>50814</v>
      </c>
      <c r="L26" s="10">
        <v>34154</v>
      </c>
      <c r="M26" s="10" t="s">
        <v>142</v>
      </c>
      <c r="N26" s="10">
        <v>11035</v>
      </c>
    </row>
    <row r="27" spans="2:14" ht="12" customHeight="1">
      <c r="B27" s="5"/>
      <c r="C27" s="15">
        <v>34</v>
      </c>
      <c r="D27" s="6" t="s">
        <v>22</v>
      </c>
      <c r="E27" s="10">
        <v>4</v>
      </c>
      <c r="F27" s="13">
        <v>31</v>
      </c>
      <c r="G27" s="10">
        <v>39977</v>
      </c>
      <c r="H27" s="10">
        <v>984</v>
      </c>
      <c r="I27" s="10" t="s">
        <v>142</v>
      </c>
      <c r="J27" s="10" t="s">
        <v>142</v>
      </c>
      <c r="K27" s="10">
        <f>SUM(G27:J27)</f>
        <v>40961</v>
      </c>
      <c r="L27" s="10">
        <v>42611</v>
      </c>
      <c r="M27" s="10" t="s">
        <v>142</v>
      </c>
      <c r="N27" s="10">
        <v>7777</v>
      </c>
    </row>
    <row r="29" spans="2:4" ht="12" customHeight="1">
      <c r="B29" s="3" t="s">
        <v>133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5">
    <mergeCell ref="F4:F7"/>
    <mergeCell ref="B8:D8"/>
    <mergeCell ref="B10:D10"/>
    <mergeCell ref="B4:D7"/>
    <mergeCell ref="E4:E7"/>
    <mergeCell ref="B9:D9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111</v>
      </c>
      <c r="C9" s="35"/>
      <c r="D9" s="36"/>
      <c r="E9" s="16">
        <v>19</v>
      </c>
      <c r="F9" s="17">
        <v>430</v>
      </c>
      <c r="G9" s="9">
        <v>825711</v>
      </c>
      <c r="H9" s="9">
        <v>56337</v>
      </c>
      <c r="I9" s="10" t="s">
        <v>142</v>
      </c>
      <c r="J9" s="10" t="s">
        <v>142</v>
      </c>
      <c r="K9" s="9">
        <f>SUM(G9:J9)</f>
        <v>882048</v>
      </c>
      <c r="L9" s="9">
        <v>508585</v>
      </c>
      <c r="M9" s="9" t="s">
        <v>140</v>
      </c>
      <c r="N9" s="9">
        <v>96447</v>
      </c>
    </row>
    <row r="10" spans="2:14" ht="12" customHeight="1">
      <c r="B10" s="5"/>
      <c r="C10" s="15">
        <v>13</v>
      </c>
      <c r="D10" s="6" t="s">
        <v>1</v>
      </c>
      <c r="E10" s="10">
        <v>1</v>
      </c>
      <c r="F10" s="10" t="s">
        <v>140</v>
      </c>
      <c r="G10" s="10" t="s">
        <v>140</v>
      </c>
      <c r="H10" s="10" t="s">
        <v>142</v>
      </c>
      <c r="I10" s="10" t="s">
        <v>142</v>
      </c>
      <c r="J10" s="10" t="s">
        <v>142</v>
      </c>
      <c r="K10" s="10" t="s">
        <v>140</v>
      </c>
      <c r="L10" s="10" t="s">
        <v>140</v>
      </c>
      <c r="M10" s="10" t="s">
        <v>140</v>
      </c>
      <c r="N10" s="10" t="s">
        <v>140</v>
      </c>
    </row>
    <row r="11" spans="2:14" ht="12" customHeight="1">
      <c r="B11" s="5"/>
      <c r="C11" s="15">
        <v>15</v>
      </c>
      <c r="D11" s="6" t="s">
        <v>3</v>
      </c>
      <c r="E11" s="10">
        <v>2</v>
      </c>
      <c r="F11" s="10" t="s">
        <v>140</v>
      </c>
      <c r="G11" s="10" t="s">
        <v>140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22</v>
      </c>
      <c r="D13" s="6" t="s">
        <v>10</v>
      </c>
      <c r="E13" s="10">
        <v>2</v>
      </c>
      <c r="F13" s="10" t="s">
        <v>140</v>
      </c>
      <c r="G13" s="10" t="s">
        <v>140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28</v>
      </c>
      <c r="D14" s="6" t="s">
        <v>16</v>
      </c>
      <c r="E14" s="10">
        <v>1</v>
      </c>
      <c r="F14" s="10" t="s">
        <v>140</v>
      </c>
      <c r="G14" s="10" t="s">
        <v>140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29</v>
      </c>
      <c r="D15" s="6" t="s">
        <v>17</v>
      </c>
      <c r="E15" s="10">
        <v>1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30</v>
      </c>
      <c r="D16" s="6" t="s">
        <v>18</v>
      </c>
      <c r="E16" s="10">
        <v>7</v>
      </c>
      <c r="F16" s="13">
        <v>193</v>
      </c>
      <c r="G16" s="10">
        <v>546181</v>
      </c>
      <c r="H16" s="10">
        <v>14813</v>
      </c>
      <c r="I16" s="10" t="s">
        <v>142</v>
      </c>
      <c r="J16" s="10" t="s">
        <v>142</v>
      </c>
      <c r="K16" s="10">
        <f>SUM(G16:J16)</f>
        <v>560994</v>
      </c>
      <c r="L16" s="10">
        <v>301627</v>
      </c>
      <c r="M16" s="10" t="s">
        <v>142</v>
      </c>
      <c r="N16" s="10">
        <v>45277</v>
      </c>
    </row>
    <row r="17" spans="2:14" ht="12" customHeight="1">
      <c r="B17" s="5"/>
      <c r="C17" s="15">
        <v>31</v>
      </c>
      <c r="D17" s="6" t="s">
        <v>19</v>
      </c>
      <c r="E17" s="10">
        <v>1</v>
      </c>
      <c r="F17" s="10" t="s">
        <v>140</v>
      </c>
      <c r="G17" s="10" t="s">
        <v>142</v>
      </c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34</v>
      </c>
      <c r="D18" s="6" t="s">
        <v>22</v>
      </c>
      <c r="E18" s="10">
        <v>2</v>
      </c>
      <c r="F18" s="10" t="s">
        <v>140</v>
      </c>
      <c r="G18" s="10" t="s">
        <v>140</v>
      </c>
      <c r="H18" s="10" t="s">
        <v>140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20" spans="2:4" ht="12" customHeight="1">
      <c r="B20" s="3" t="s">
        <v>133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57</v>
      </c>
      <c r="C9" s="35"/>
      <c r="D9" s="36"/>
      <c r="E9" s="16">
        <v>68</v>
      </c>
      <c r="F9" s="17">
        <v>1046</v>
      </c>
      <c r="G9" s="9">
        <v>1091468</v>
      </c>
      <c r="H9" s="9">
        <v>133624</v>
      </c>
      <c r="I9" s="10" t="s">
        <v>142</v>
      </c>
      <c r="J9" s="10" t="s">
        <v>142</v>
      </c>
      <c r="K9" s="9">
        <f>SUM(G9:J9)</f>
        <v>1225092</v>
      </c>
      <c r="L9" s="9">
        <v>609017</v>
      </c>
      <c r="M9" s="9" t="s">
        <v>140</v>
      </c>
      <c r="N9" s="9">
        <v>220788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34</v>
      </c>
      <c r="G10" s="10">
        <v>53087</v>
      </c>
      <c r="H10" s="10" t="s">
        <v>142</v>
      </c>
      <c r="I10" s="10" t="s">
        <v>142</v>
      </c>
      <c r="J10" s="10" t="s">
        <v>142</v>
      </c>
      <c r="K10" s="10">
        <f>SUM(G10:J10)</f>
        <v>53087</v>
      </c>
      <c r="L10" s="10">
        <v>26867</v>
      </c>
      <c r="M10" s="10" t="s">
        <v>142</v>
      </c>
      <c r="N10" s="10">
        <v>9797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140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6</v>
      </c>
      <c r="F13" s="13">
        <v>63</v>
      </c>
      <c r="G13" s="10">
        <v>30984</v>
      </c>
      <c r="H13" s="10">
        <v>18436</v>
      </c>
      <c r="I13" s="10" t="s">
        <v>142</v>
      </c>
      <c r="J13" s="10" t="s">
        <v>142</v>
      </c>
      <c r="K13" s="10">
        <f>SUM(G13:J13)</f>
        <v>49420</v>
      </c>
      <c r="L13" s="10">
        <v>24027</v>
      </c>
      <c r="M13" s="10" t="s">
        <v>142</v>
      </c>
      <c r="N13" s="10">
        <v>10131</v>
      </c>
    </row>
    <row r="14" spans="2:14" ht="12" customHeight="1">
      <c r="B14" s="5"/>
      <c r="C14" s="15">
        <v>16</v>
      </c>
      <c r="D14" s="6" t="s">
        <v>4</v>
      </c>
      <c r="E14" s="10">
        <v>4</v>
      </c>
      <c r="F14" s="13">
        <v>65</v>
      </c>
      <c r="G14" s="10">
        <v>183216</v>
      </c>
      <c r="H14" s="10">
        <v>2364</v>
      </c>
      <c r="I14" s="10" t="s">
        <v>142</v>
      </c>
      <c r="J14" s="10" t="s">
        <v>142</v>
      </c>
      <c r="K14" s="10">
        <f>SUM(G14:J14)</f>
        <v>185580</v>
      </c>
      <c r="L14" s="10">
        <v>153956</v>
      </c>
      <c r="M14" s="10" t="s">
        <v>142</v>
      </c>
      <c r="N14" s="10">
        <v>13915</v>
      </c>
    </row>
    <row r="15" spans="2:14" ht="12" customHeight="1">
      <c r="B15" s="5"/>
      <c r="C15" s="15">
        <v>17</v>
      </c>
      <c r="D15" s="6" t="s">
        <v>5</v>
      </c>
      <c r="E15" s="10">
        <v>4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19</v>
      </c>
      <c r="D17" s="6" t="s">
        <v>7</v>
      </c>
      <c r="E17" s="10">
        <v>1</v>
      </c>
      <c r="F17" s="10" t="s">
        <v>140</v>
      </c>
      <c r="G17" s="10" t="s">
        <v>142</v>
      </c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22</v>
      </c>
      <c r="D18" s="6" t="s">
        <v>10</v>
      </c>
      <c r="E18" s="10">
        <v>3</v>
      </c>
      <c r="F18" s="10" t="s">
        <v>140</v>
      </c>
      <c r="G18" s="10" t="s">
        <v>140</v>
      </c>
      <c r="H18" s="10" t="s">
        <v>140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23</v>
      </c>
      <c r="D19" s="6" t="s">
        <v>11</v>
      </c>
      <c r="E19" s="10">
        <v>3</v>
      </c>
      <c r="F19" s="10" t="s">
        <v>140</v>
      </c>
      <c r="G19" s="10" t="s">
        <v>140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24</v>
      </c>
      <c r="D20" s="6" t="s">
        <v>12</v>
      </c>
      <c r="E20" s="10">
        <v>1</v>
      </c>
      <c r="F20" s="10" t="s">
        <v>140</v>
      </c>
      <c r="G20" s="10" t="s">
        <v>142</v>
      </c>
      <c r="H20" s="10" t="s">
        <v>140</v>
      </c>
      <c r="I20" s="10" t="s">
        <v>142</v>
      </c>
      <c r="J20" s="10" t="s">
        <v>142</v>
      </c>
      <c r="K20" s="10" t="s">
        <v>140</v>
      </c>
      <c r="L20" s="10" t="s">
        <v>140</v>
      </c>
      <c r="M20" s="10" t="s">
        <v>142</v>
      </c>
      <c r="N20" s="10" t="s">
        <v>140</v>
      </c>
    </row>
    <row r="21" spans="2:14" ht="12" customHeight="1">
      <c r="B21" s="5"/>
      <c r="C21" s="15">
        <v>25</v>
      </c>
      <c r="D21" s="6" t="s">
        <v>13</v>
      </c>
      <c r="E21" s="10">
        <v>4</v>
      </c>
      <c r="F21" s="13">
        <v>155</v>
      </c>
      <c r="G21" s="10">
        <v>197054</v>
      </c>
      <c r="H21" s="10" t="s">
        <v>142</v>
      </c>
      <c r="I21" s="10" t="s">
        <v>142</v>
      </c>
      <c r="J21" s="10" t="s">
        <v>142</v>
      </c>
      <c r="K21" s="10">
        <f>SUM(G21:J21)</f>
        <v>197054</v>
      </c>
      <c r="L21" s="10">
        <v>69626</v>
      </c>
      <c r="M21" s="10" t="s">
        <v>142</v>
      </c>
      <c r="N21" s="10">
        <v>48230</v>
      </c>
    </row>
    <row r="22" spans="2:14" ht="12" customHeight="1">
      <c r="B22" s="5"/>
      <c r="C22" s="15">
        <v>26</v>
      </c>
      <c r="D22" s="6" t="s">
        <v>14</v>
      </c>
      <c r="E22" s="10">
        <v>2</v>
      </c>
      <c r="F22" s="10" t="s">
        <v>140</v>
      </c>
      <c r="G22" s="10" t="s">
        <v>140</v>
      </c>
      <c r="H22" s="10" t="s">
        <v>140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27</v>
      </c>
      <c r="D23" s="6" t="s">
        <v>15</v>
      </c>
      <c r="E23" s="10">
        <v>2</v>
      </c>
      <c r="F23" s="10" t="s">
        <v>140</v>
      </c>
      <c r="G23" s="10" t="s">
        <v>140</v>
      </c>
      <c r="H23" s="10" t="s">
        <v>140</v>
      </c>
      <c r="I23" s="10" t="s">
        <v>142</v>
      </c>
      <c r="J23" s="10" t="s">
        <v>142</v>
      </c>
      <c r="K23" s="10" t="s">
        <v>140</v>
      </c>
      <c r="L23" s="10" t="s">
        <v>140</v>
      </c>
      <c r="M23" s="10" t="s">
        <v>142</v>
      </c>
      <c r="N23" s="10" t="s">
        <v>140</v>
      </c>
    </row>
    <row r="24" spans="2:14" ht="12" customHeight="1">
      <c r="B24" s="5"/>
      <c r="C24" s="15">
        <v>28</v>
      </c>
      <c r="D24" s="6" t="s">
        <v>16</v>
      </c>
      <c r="E24" s="10">
        <v>2</v>
      </c>
      <c r="F24" s="10" t="s">
        <v>140</v>
      </c>
      <c r="G24" s="10" t="s">
        <v>140</v>
      </c>
      <c r="H24" s="10" t="s">
        <v>140</v>
      </c>
      <c r="I24" s="10" t="s">
        <v>142</v>
      </c>
      <c r="J24" s="10" t="s">
        <v>142</v>
      </c>
      <c r="K24" s="10" t="s">
        <v>140</v>
      </c>
      <c r="L24" s="10" t="s">
        <v>140</v>
      </c>
      <c r="M24" s="10" t="s">
        <v>142</v>
      </c>
      <c r="N24" s="10" t="s">
        <v>140</v>
      </c>
    </row>
    <row r="25" spans="2:14" ht="12" customHeight="1">
      <c r="B25" s="5"/>
      <c r="C25" s="15">
        <v>29</v>
      </c>
      <c r="D25" s="6" t="s">
        <v>17</v>
      </c>
      <c r="E25" s="10">
        <v>10</v>
      </c>
      <c r="F25" s="13">
        <v>81</v>
      </c>
      <c r="G25" s="10">
        <v>40990</v>
      </c>
      <c r="H25" s="10">
        <v>37337</v>
      </c>
      <c r="I25" s="10" t="s">
        <v>142</v>
      </c>
      <c r="J25" s="10" t="s">
        <v>142</v>
      </c>
      <c r="K25" s="10">
        <f>SUM(G25:J25)</f>
        <v>78327</v>
      </c>
      <c r="L25" s="10">
        <v>26811</v>
      </c>
      <c r="M25" s="10" t="s">
        <v>142</v>
      </c>
      <c r="N25" s="10">
        <v>24121</v>
      </c>
    </row>
    <row r="26" spans="2:14" ht="12" customHeight="1">
      <c r="B26" s="5"/>
      <c r="C26" s="15">
        <v>30</v>
      </c>
      <c r="D26" s="6" t="s">
        <v>18</v>
      </c>
      <c r="E26" s="10">
        <v>12</v>
      </c>
      <c r="F26" s="13">
        <v>212</v>
      </c>
      <c r="G26" s="10">
        <v>119113</v>
      </c>
      <c r="H26" s="10">
        <v>17119</v>
      </c>
      <c r="I26" s="10" t="s">
        <v>142</v>
      </c>
      <c r="J26" s="10" t="s">
        <v>142</v>
      </c>
      <c r="K26" s="10">
        <f>SUM(G26:J26)</f>
        <v>136232</v>
      </c>
      <c r="L26" s="10">
        <v>67660</v>
      </c>
      <c r="M26" s="10" t="s">
        <v>142</v>
      </c>
      <c r="N26" s="10">
        <v>28983</v>
      </c>
    </row>
    <row r="27" spans="2:14" ht="12" customHeight="1">
      <c r="B27" s="5"/>
      <c r="C27" s="15">
        <v>31</v>
      </c>
      <c r="D27" s="6" t="s">
        <v>19</v>
      </c>
      <c r="E27" s="10">
        <v>3</v>
      </c>
      <c r="F27" s="10" t="s">
        <v>140</v>
      </c>
      <c r="G27" s="10" t="s">
        <v>142</v>
      </c>
      <c r="H27" s="10" t="s">
        <v>140</v>
      </c>
      <c r="I27" s="10" t="s">
        <v>142</v>
      </c>
      <c r="J27" s="10" t="s">
        <v>142</v>
      </c>
      <c r="K27" s="10" t="s">
        <v>140</v>
      </c>
      <c r="L27" s="10" t="s">
        <v>140</v>
      </c>
      <c r="M27" s="10" t="s">
        <v>142</v>
      </c>
      <c r="N27" s="10" t="s">
        <v>140</v>
      </c>
    </row>
    <row r="28" spans="2:14" ht="12" customHeight="1">
      <c r="B28" s="5"/>
      <c r="C28" s="15">
        <v>32</v>
      </c>
      <c r="D28" s="6" t="s">
        <v>20</v>
      </c>
      <c r="E28" s="10">
        <v>3</v>
      </c>
      <c r="F28" s="13">
        <v>27</v>
      </c>
      <c r="G28" s="10">
        <v>7355</v>
      </c>
      <c r="H28" s="10">
        <v>2990</v>
      </c>
      <c r="I28" s="10" t="s">
        <v>142</v>
      </c>
      <c r="J28" s="10" t="s">
        <v>142</v>
      </c>
      <c r="K28" s="10">
        <f>SUM(G28:J28)</f>
        <v>10345</v>
      </c>
      <c r="L28" s="10">
        <v>3546</v>
      </c>
      <c r="M28" s="10" t="s">
        <v>142</v>
      </c>
      <c r="N28" s="10">
        <v>4134</v>
      </c>
    </row>
    <row r="29" spans="2:14" ht="12" customHeight="1">
      <c r="B29" s="5"/>
      <c r="C29" s="15">
        <v>34</v>
      </c>
      <c r="D29" s="6" t="s">
        <v>22</v>
      </c>
      <c r="E29" s="10">
        <v>1</v>
      </c>
      <c r="F29" s="10" t="s">
        <v>140</v>
      </c>
      <c r="G29" s="10" t="s">
        <v>140</v>
      </c>
      <c r="H29" s="10" t="s">
        <v>142</v>
      </c>
      <c r="I29" s="10" t="s">
        <v>142</v>
      </c>
      <c r="J29" s="10" t="s">
        <v>142</v>
      </c>
      <c r="K29" s="10" t="s">
        <v>140</v>
      </c>
      <c r="L29" s="10" t="s">
        <v>140</v>
      </c>
      <c r="M29" s="10" t="s">
        <v>142</v>
      </c>
      <c r="N29" s="10" t="s">
        <v>140</v>
      </c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58</v>
      </c>
      <c r="C9" s="35"/>
      <c r="D9" s="36"/>
      <c r="E9" s="16">
        <v>121</v>
      </c>
      <c r="F9" s="17">
        <v>2231</v>
      </c>
      <c r="G9" s="9">
        <v>3200184</v>
      </c>
      <c r="H9" s="9">
        <v>608961</v>
      </c>
      <c r="I9" s="9">
        <v>14674</v>
      </c>
      <c r="J9" s="10" t="s">
        <v>142</v>
      </c>
      <c r="K9" s="9">
        <f>SUM(G9:J9)</f>
        <v>3823819</v>
      </c>
      <c r="L9" s="9">
        <v>2547631</v>
      </c>
      <c r="M9" s="10" t="s">
        <v>142</v>
      </c>
      <c r="N9" s="9">
        <v>607683</v>
      </c>
    </row>
    <row r="10" spans="2:14" ht="12" customHeight="1">
      <c r="B10" s="5"/>
      <c r="C10" s="15">
        <v>12</v>
      </c>
      <c r="D10" s="6" t="s">
        <v>0</v>
      </c>
      <c r="E10" s="10">
        <v>10</v>
      </c>
      <c r="F10" s="13">
        <v>146</v>
      </c>
      <c r="G10" s="10">
        <v>373204</v>
      </c>
      <c r="H10" s="10">
        <v>10310</v>
      </c>
      <c r="I10" s="10" t="s">
        <v>142</v>
      </c>
      <c r="J10" s="10" t="s">
        <v>142</v>
      </c>
      <c r="K10" s="10">
        <f>SUM(G10:J10)</f>
        <v>383514</v>
      </c>
      <c r="L10" s="10">
        <v>281393</v>
      </c>
      <c r="M10" s="10" t="s">
        <v>142</v>
      </c>
      <c r="N10" s="10">
        <v>41270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4</v>
      </c>
      <c r="F13" s="10" t="s">
        <v>140</v>
      </c>
      <c r="G13" s="10" t="s">
        <v>140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16</v>
      </c>
      <c r="D14" s="6" t="s">
        <v>4</v>
      </c>
      <c r="E14" s="10">
        <v>5</v>
      </c>
      <c r="F14" s="13">
        <v>35</v>
      </c>
      <c r="G14" s="10">
        <v>26267</v>
      </c>
      <c r="H14" s="10">
        <v>7960</v>
      </c>
      <c r="I14" s="10" t="s">
        <v>142</v>
      </c>
      <c r="J14" s="10" t="s">
        <v>142</v>
      </c>
      <c r="K14" s="10">
        <f aca="true" t="shared" si="0" ref="K14:K27">SUM(G14:J14)</f>
        <v>34227</v>
      </c>
      <c r="L14" s="10">
        <v>19373</v>
      </c>
      <c r="M14" s="10" t="s">
        <v>142</v>
      </c>
      <c r="N14" s="10">
        <v>8532</v>
      </c>
    </row>
    <row r="15" spans="2:14" ht="12" customHeight="1">
      <c r="B15" s="5"/>
      <c r="C15" s="15">
        <v>17</v>
      </c>
      <c r="D15" s="6" t="s">
        <v>5</v>
      </c>
      <c r="E15" s="10">
        <v>7</v>
      </c>
      <c r="F15" s="13">
        <v>67</v>
      </c>
      <c r="G15" s="10">
        <v>51947</v>
      </c>
      <c r="H15" s="10">
        <v>3080</v>
      </c>
      <c r="I15" s="10">
        <v>6</v>
      </c>
      <c r="J15" s="10" t="s">
        <v>142</v>
      </c>
      <c r="K15" s="10">
        <f t="shared" si="0"/>
        <v>55033</v>
      </c>
      <c r="L15" s="10">
        <v>31220</v>
      </c>
      <c r="M15" s="10" t="s">
        <v>142</v>
      </c>
      <c r="N15" s="10">
        <v>14318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19</v>
      </c>
      <c r="D17" s="6" t="s">
        <v>7</v>
      </c>
      <c r="E17" s="10">
        <v>4</v>
      </c>
      <c r="F17" s="13">
        <v>46</v>
      </c>
      <c r="G17" s="10">
        <v>39052</v>
      </c>
      <c r="H17" s="10">
        <v>2330</v>
      </c>
      <c r="I17" s="10" t="s">
        <v>142</v>
      </c>
      <c r="J17" s="10" t="s">
        <v>142</v>
      </c>
      <c r="K17" s="10">
        <f t="shared" si="0"/>
        <v>41382</v>
      </c>
      <c r="L17" s="10">
        <v>21453</v>
      </c>
      <c r="M17" s="10" t="s">
        <v>142</v>
      </c>
      <c r="N17" s="10">
        <v>7867</v>
      </c>
    </row>
    <row r="18" spans="2:14" ht="12" customHeight="1">
      <c r="B18" s="5"/>
      <c r="C18" s="15">
        <v>22</v>
      </c>
      <c r="D18" s="6" t="s">
        <v>10</v>
      </c>
      <c r="E18" s="10">
        <v>6</v>
      </c>
      <c r="F18" s="13">
        <v>60</v>
      </c>
      <c r="G18" s="10">
        <v>82481</v>
      </c>
      <c r="H18" s="10">
        <v>14607</v>
      </c>
      <c r="I18" s="10" t="s">
        <v>142</v>
      </c>
      <c r="J18" s="10" t="s">
        <v>142</v>
      </c>
      <c r="K18" s="10">
        <f t="shared" si="0"/>
        <v>97088</v>
      </c>
      <c r="L18" s="10">
        <v>42168</v>
      </c>
      <c r="M18" s="10" t="s">
        <v>142</v>
      </c>
      <c r="N18" s="10">
        <v>14055</v>
      </c>
    </row>
    <row r="19" spans="2:14" ht="12" customHeight="1">
      <c r="B19" s="5"/>
      <c r="C19" s="15">
        <v>23</v>
      </c>
      <c r="D19" s="6" t="s">
        <v>11</v>
      </c>
      <c r="E19" s="10">
        <v>1</v>
      </c>
      <c r="F19" s="10" t="s">
        <v>140</v>
      </c>
      <c r="G19" s="10" t="s">
        <v>140</v>
      </c>
      <c r="H19" s="10" t="s">
        <v>142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25</v>
      </c>
      <c r="D20" s="6" t="s">
        <v>13</v>
      </c>
      <c r="E20" s="10">
        <v>4</v>
      </c>
      <c r="F20" s="10" t="s">
        <v>140</v>
      </c>
      <c r="G20" s="10" t="s">
        <v>140</v>
      </c>
      <c r="H20" s="10" t="s">
        <v>142</v>
      </c>
      <c r="I20" s="10" t="s">
        <v>142</v>
      </c>
      <c r="J20" s="10" t="s">
        <v>142</v>
      </c>
      <c r="K20" s="10" t="s">
        <v>140</v>
      </c>
      <c r="L20" s="10" t="s">
        <v>140</v>
      </c>
      <c r="M20" s="10" t="s">
        <v>142</v>
      </c>
      <c r="N20" s="10" t="s">
        <v>140</v>
      </c>
    </row>
    <row r="21" spans="2:14" ht="12" customHeight="1">
      <c r="B21" s="5"/>
      <c r="C21" s="15">
        <v>26</v>
      </c>
      <c r="D21" s="6" t="s">
        <v>14</v>
      </c>
      <c r="E21" s="10">
        <v>1</v>
      </c>
      <c r="F21" s="10" t="s">
        <v>140</v>
      </c>
      <c r="G21" s="10" t="s">
        <v>140</v>
      </c>
      <c r="H21" s="10" t="s">
        <v>140</v>
      </c>
      <c r="I21" s="10" t="s">
        <v>142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27</v>
      </c>
      <c r="D22" s="6" t="s">
        <v>15</v>
      </c>
      <c r="E22" s="10">
        <v>2</v>
      </c>
      <c r="F22" s="10" t="s">
        <v>140</v>
      </c>
      <c r="G22" s="10" t="s">
        <v>140</v>
      </c>
      <c r="H22" s="10" t="s">
        <v>142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28</v>
      </c>
      <c r="D23" s="6" t="s">
        <v>16</v>
      </c>
      <c r="E23" s="10">
        <v>22</v>
      </c>
      <c r="F23" s="13">
        <v>478</v>
      </c>
      <c r="G23" s="10">
        <v>208128</v>
      </c>
      <c r="H23" s="10">
        <v>236508</v>
      </c>
      <c r="I23" s="10">
        <v>2100</v>
      </c>
      <c r="J23" s="10" t="s">
        <v>142</v>
      </c>
      <c r="K23" s="10">
        <f t="shared" si="0"/>
        <v>446736</v>
      </c>
      <c r="L23" s="10">
        <v>170782</v>
      </c>
      <c r="M23" s="10" t="s">
        <v>142</v>
      </c>
      <c r="N23" s="10">
        <v>132125</v>
      </c>
    </row>
    <row r="24" spans="2:14" ht="12" customHeight="1">
      <c r="B24" s="5"/>
      <c r="C24" s="15">
        <v>29</v>
      </c>
      <c r="D24" s="6" t="s">
        <v>17</v>
      </c>
      <c r="E24" s="10">
        <v>21</v>
      </c>
      <c r="F24" s="13">
        <v>504</v>
      </c>
      <c r="G24" s="10">
        <v>1013804</v>
      </c>
      <c r="H24" s="10">
        <v>194656</v>
      </c>
      <c r="I24" s="10">
        <v>12568</v>
      </c>
      <c r="J24" s="10" t="s">
        <v>142</v>
      </c>
      <c r="K24" s="10">
        <f t="shared" si="0"/>
        <v>1221028</v>
      </c>
      <c r="L24" s="10">
        <v>857416</v>
      </c>
      <c r="M24" s="10" t="s">
        <v>142</v>
      </c>
      <c r="N24" s="10">
        <v>173900</v>
      </c>
    </row>
    <row r="25" spans="2:14" ht="12" customHeight="1">
      <c r="B25" s="5"/>
      <c r="C25" s="15">
        <v>30</v>
      </c>
      <c r="D25" s="6" t="s">
        <v>18</v>
      </c>
      <c r="E25" s="10">
        <v>18</v>
      </c>
      <c r="F25" s="13">
        <v>331</v>
      </c>
      <c r="G25" s="10">
        <v>188671</v>
      </c>
      <c r="H25" s="10">
        <v>83702</v>
      </c>
      <c r="I25" s="10" t="s">
        <v>142</v>
      </c>
      <c r="J25" s="10" t="s">
        <v>142</v>
      </c>
      <c r="K25" s="10">
        <f t="shared" si="0"/>
        <v>272373</v>
      </c>
      <c r="L25" s="10">
        <v>143259</v>
      </c>
      <c r="M25" s="10" t="s">
        <v>142</v>
      </c>
      <c r="N25" s="10">
        <v>66030</v>
      </c>
    </row>
    <row r="26" spans="2:14" ht="12" customHeight="1">
      <c r="B26" s="5"/>
      <c r="C26" s="15">
        <v>31</v>
      </c>
      <c r="D26" s="6" t="s">
        <v>19</v>
      </c>
      <c r="E26" s="10">
        <v>6</v>
      </c>
      <c r="F26" s="13">
        <v>84</v>
      </c>
      <c r="G26" s="10">
        <v>37590</v>
      </c>
      <c r="H26" s="10">
        <v>27605</v>
      </c>
      <c r="I26" s="10" t="s">
        <v>142</v>
      </c>
      <c r="J26" s="10" t="s">
        <v>142</v>
      </c>
      <c r="K26" s="10">
        <f t="shared" si="0"/>
        <v>65195</v>
      </c>
      <c r="L26" s="10">
        <v>38578</v>
      </c>
      <c r="M26" s="10" t="s">
        <v>142</v>
      </c>
      <c r="N26" s="10">
        <v>17318</v>
      </c>
    </row>
    <row r="27" spans="2:14" ht="12" customHeight="1">
      <c r="B27" s="5"/>
      <c r="C27" s="15">
        <v>34</v>
      </c>
      <c r="D27" s="6" t="s">
        <v>22</v>
      </c>
      <c r="E27" s="10">
        <v>6</v>
      </c>
      <c r="F27" s="13">
        <v>124</v>
      </c>
      <c r="G27" s="10">
        <v>116609</v>
      </c>
      <c r="H27" s="10">
        <v>9991</v>
      </c>
      <c r="I27" s="10" t="s">
        <v>142</v>
      </c>
      <c r="J27" s="10" t="s">
        <v>142</v>
      </c>
      <c r="K27" s="10">
        <f t="shared" si="0"/>
        <v>126600</v>
      </c>
      <c r="L27" s="10">
        <v>65235</v>
      </c>
      <c r="M27" s="10" t="s">
        <v>142</v>
      </c>
      <c r="N27" s="10">
        <v>29414</v>
      </c>
    </row>
    <row r="29" spans="2:4" ht="12" customHeight="1">
      <c r="B29" s="3" t="s">
        <v>133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153</v>
      </c>
      <c r="C9" s="35"/>
      <c r="D9" s="36"/>
      <c r="E9" s="22">
        <v>153</v>
      </c>
      <c r="F9" s="23">
        <v>2508</v>
      </c>
      <c r="G9" s="24">
        <v>1780356</v>
      </c>
      <c r="H9" s="24">
        <v>610843</v>
      </c>
      <c r="I9" s="24">
        <v>29938</v>
      </c>
      <c r="J9" s="10" t="s">
        <v>142</v>
      </c>
      <c r="K9" s="24">
        <f>SUM(G9:J9)</f>
        <v>2421137</v>
      </c>
      <c r="L9" s="24">
        <v>1221163</v>
      </c>
      <c r="M9" s="24" t="s">
        <v>140</v>
      </c>
      <c r="N9" s="24">
        <v>509549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153</v>
      </c>
      <c r="C9" s="35"/>
      <c r="D9" s="36"/>
      <c r="E9" s="22">
        <v>153</v>
      </c>
      <c r="F9" s="23">
        <v>2508</v>
      </c>
      <c r="G9" s="24">
        <v>1780356</v>
      </c>
      <c r="H9" s="24">
        <v>610843</v>
      </c>
      <c r="I9" s="24">
        <v>29938</v>
      </c>
      <c r="J9" s="10" t="s">
        <v>142</v>
      </c>
      <c r="K9" s="24">
        <f>SUM(G9:J9)</f>
        <v>2421137</v>
      </c>
      <c r="L9" s="24">
        <v>1221163</v>
      </c>
      <c r="M9" s="24" t="s">
        <v>140</v>
      </c>
      <c r="N9" s="24">
        <v>509549</v>
      </c>
    </row>
    <row r="10" spans="2:14" ht="12" customHeight="1">
      <c r="B10" s="30" t="s">
        <v>59</v>
      </c>
      <c r="C10" s="35"/>
      <c r="D10" s="36"/>
      <c r="E10" s="16">
        <v>46</v>
      </c>
      <c r="F10" s="17">
        <v>786</v>
      </c>
      <c r="G10" s="9">
        <v>376309</v>
      </c>
      <c r="H10" s="9">
        <v>259089</v>
      </c>
      <c r="I10" s="10" t="s">
        <v>142</v>
      </c>
      <c r="J10" s="10" t="s">
        <v>142</v>
      </c>
      <c r="K10" s="24">
        <f>SUM(G10:J10)</f>
        <v>635398</v>
      </c>
      <c r="L10" s="9">
        <v>352743</v>
      </c>
      <c r="M10" s="10" t="s">
        <v>142</v>
      </c>
      <c r="N10" s="9">
        <v>136274</v>
      </c>
    </row>
    <row r="11" spans="2:14" ht="12" customHeight="1">
      <c r="B11" s="5"/>
      <c r="C11" s="15">
        <v>12</v>
      </c>
      <c r="D11" s="6" t="s">
        <v>0</v>
      </c>
      <c r="E11" s="10">
        <v>7</v>
      </c>
      <c r="F11" s="10" t="s">
        <v>140</v>
      </c>
      <c r="G11" s="10" t="s">
        <v>140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2</v>
      </c>
      <c r="F13" s="10" t="s">
        <v>140</v>
      </c>
      <c r="G13" s="10" t="s">
        <v>142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16</v>
      </c>
      <c r="D14" s="6" t="s">
        <v>4</v>
      </c>
      <c r="E14" s="10">
        <v>5</v>
      </c>
      <c r="F14" s="10" t="s">
        <v>140</v>
      </c>
      <c r="G14" s="10" t="s">
        <v>140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17</v>
      </c>
      <c r="D15" s="6" t="s">
        <v>5</v>
      </c>
      <c r="E15" s="10">
        <v>3</v>
      </c>
      <c r="F15" s="13">
        <v>37</v>
      </c>
      <c r="G15" s="10">
        <v>28462</v>
      </c>
      <c r="H15" s="10">
        <v>1530</v>
      </c>
      <c r="I15" s="10" t="s">
        <v>142</v>
      </c>
      <c r="J15" s="10" t="s">
        <v>142</v>
      </c>
      <c r="K15" s="10">
        <f>SUM(G15:J15)</f>
        <v>29992</v>
      </c>
      <c r="L15" s="10">
        <v>7143</v>
      </c>
      <c r="M15" s="10" t="s">
        <v>142</v>
      </c>
      <c r="N15" s="10">
        <v>5027</v>
      </c>
    </row>
    <row r="16" spans="2:14" ht="12" customHeight="1">
      <c r="B16" s="5"/>
      <c r="C16" s="15">
        <v>22</v>
      </c>
      <c r="D16" s="6" t="s">
        <v>10</v>
      </c>
      <c r="E16" s="10">
        <v>1</v>
      </c>
      <c r="F16" s="10" t="s">
        <v>140</v>
      </c>
      <c r="G16" s="10" t="s">
        <v>142</v>
      </c>
      <c r="H16" s="10" t="s">
        <v>140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25</v>
      </c>
      <c r="D17" s="6" t="s">
        <v>13</v>
      </c>
      <c r="E17" s="10">
        <v>2</v>
      </c>
      <c r="F17" s="10" t="s">
        <v>140</v>
      </c>
      <c r="G17" s="10" t="s">
        <v>140</v>
      </c>
      <c r="H17" s="10" t="s">
        <v>142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28</v>
      </c>
      <c r="D18" s="6" t="s">
        <v>16</v>
      </c>
      <c r="E18" s="10">
        <v>1</v>
      </c>
      <c r="F18" s="10" t="s">
        <v>140</v>
      </c>
      <c r="G18" s="10" t="s">
        <v>140</v>
      </c>
      <c r="H18" s="10" t="s">
        <v>142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29</v>
      </c>
      <c r="D19" s="6" t="s">
        <v>17</v>
      </c>
      <c r="E19" s="10">
        <v>3</v>
      </c>
      <c r="F19" s="13">
        <v>16</v>
      </c>
      <c r="G19" s="10">
        <v>10042</v>
      </c>
      <c r="H19" s="10" t="s">
        <v>142</v>
      </c>
      <c r="I19" s="10" t="s">
        <v>142</v>
      </c>
      <c r="J19" s="10" t="s">
        <v>142</v>
      </c>
      <c r="K19" s="10">
        <f>SUM(G19:J19)</f>
        <v>10042</v>
      </c>
      <c r="L19" s="10">
        <v>4875</v>
      </c>
      <c r="M19" s="10" t="s">
        <v>142</v>
      </c>
      <c r="N19" s="10">
        <v>3312</v>
      </c>
    </row>
    <row r="20" spans="2:14" ht="12" customHeight="1">
      <c r="B20" s="5"/>
      <c r="C20" s="15">
        <v>30</v>
      </c>
      <c r="D20" s="6" t="s">
        <v>18</v>
      </c>
      <c r="E20" s="10">
        <v>17</v>
      </c>
      <c r="F20" s="13">
        <v>537</v>
      </c>
      <c r="G20" s="10">
        <v>50335</v>
      </c>
      <c r="H20" s="10">
        <v>241479</v>
      </c>
      <c r="I20" s="10" t="s">
        <v>142</v>
      </c>
      <c r="J20" s="10" t="s">
        <v>142</v>
      </c>
      <c r="K20" s="10">
        <f>SUM(G20:J20)</f>
        <v>291814</v>
      </c>
      <c r="L20" s="10">
        <v>138713</v>
      </c>
      <c r="M20" s="10" t="s">
        <v>142</v>
      </c>
      <c r="N20" s="10">
        <v>91202</v>
      </c>
    </row>
    <row r="21" spans="2:14" ht="12" customHeight="1">
      <c r="B21" s="5"/>
      <c r="C21" s="15">
        <v>32</v>
      </c>
      <c r="D21" s="6" t="s">
        <v>20</v>
      </c>
      <c r="E21" s="10">
        <v>4</v>
      </c>
      <c r="F21" s="13">
        <v>27</v>
      </c>
      <c r="G21" s="10" t="s">
        <v>142</v>
      </c>
      <c r="H21" s="10">
        <v>5795</v>
      </c>
      <c r="I21" s="10" t="s">
        <v>142</v>
      </c>
      <c r="J21" s="10" t="s">
        <v>142</v>
      </c>
      <c r="K21" s="10">
        <f>SUM(G21:J21)</f>
        <v>5795</v>
      </c>
      <c r="L21" s="10">
        <v>2041</v>
      </c>
      <c r="M21" s="10" t="s">
        <v>142</v>
      </c>
      <c r="N21" s="10">
        <v>2986</v>
      </c>
    </row>
    <row r="23" spans="2:4" ht="12" customHeight="1">
      <c r="B23" s="3" t="s">
        <v>133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5">
    <mergeCell ref="F4:F7"/>
    <mergeCell ref="B8:D8"/>
    <mergeCell ref="B10:D10"/>
    <mergeCell ref="B4:D7"/>
    <mergeCell ref="E4:E7"/>
    <mergeCell ref="B9:D9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2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35</v>
      </c>
      <c r="C9" s="35"/>
      <c r="D9" s="36"/>
      <c r="E9" s="16">
        <v>945</v>
      </c>
      <c r="F9" s="17">
        <v>27709</v>
      </c>
      <c r="G9" s="9">
        <v>71256571</v>
      </c>
      <c r="H9" s="9">
        <v>3072362</v>
      </c>
      <c r="I9" s="9">
        <v>58056</v>
      </c>
      <c r="J9" s="9">
        <v>50570</v>
      </c>
      <c r="K9" s="9">
        <f>SUM(G9:J9)</f>
        <v>74437559</v>
      </c>
      <c r="L9" s="9">
        <v>38268935</v>
      </c>
      <c r="M9" s="9">
        <v>8695336</v>
      </c>
      <c r="N9" s="9">
        <v>9492804</v>
      </c>
    </row>
    <row r="10" spans="2:14" ht="12" customHeight="1">
      <c r="B10" s="5"/>
      <c r="C10" s="15">
        <v>12</v>
      </c>
      <c r="D10" s="6" t="s">
        <v>0</v>
      </c>
      <c r="E10" s="10">
        <v>78</v>
      </c>
      <c r="F10" s="13">
        <v>2693</v>
      </c>
      <c r="G10" s="10">
        <v>4513057</v>
      </c>
      <c r="H10" s="10">
        <v>50374</v>
      </c>
      <c r="I10" s="10">
        <v>301</v>
      </c>
      <c r="J10" s="10"/>
      <c r="K10" s="10">
        <f>SUM(G10:J10)</f>
        <v>4563732</v>
      </c>
      <c r="L10" s="10">
        <v>2716780</v>
      </c>
      <c r="M10" s="10">
        <v>4</v>
      </c>
      <c r="N10" s="10">
        <v>773398</v>
      </c>
    </row>
    <row r="11" spans="2:14" ht="12" customHeight="1">
      <c r="B11" s="5"/>
      <c r="C11" s="15">
        <v>13</v>
      </c>
      <c r="D11" s="6" t="s">
        <v>1</v>
      </c>
      <c r="E11" s="10">
        <v>8</v>
      </c>
      <c r="F11" s="13">
        <v>1156</v>
      </c>
      <c r="G11" s="10">
        <v>17727437</v>
      </c>
      <c r="H11" s="10">
        <v>3205</v>
      </c>
      <c r="I11" s="10" t="s">
        <v>136</v>
      </c>
      <c r="J11" s="10">
        <v>17043</v>
      </c>
      <c r="K11" s="10">
        <f aca="true" t="shared" si="0" ref="K11:K30">SUM(G11:J11)</f>
        <v>17747685</v>
      </c>
      <c r="L11" s="10">
        <v>5411573</v>
      </c>
      <c r="M11" s="10">
        <v>8695332</v>
      </c>
      <c r="N11" s="10">
        <v>645962</v>
      </c>
    </row>
    <row r="12" spans="2:14" ht="12" customHeight="1">
      <c r="B12" s="5"/>
      <c r="C12" s="15">
        <v>14</v>
      </c>
      <c r="D12" s="6" t="s">
        <v>2</v>
      </c>
      <c r="E12" s="10">
        <v>30</v>
      </c>
      <c r="F12" s="13">
        <v>271</v>
      </c>
      <c r="G12" s="10">
        <v>127316</v>
      </c>
      <c r="H12" s="10">
        <v>86767</v>
      </c>
      <c r="I12" s="10">
        <v>123</v>
      </c>
      <c r="J12" s="10">
        <v>3</v>
      </c>
      <c r="K12" s="10">
        <f t="shared" si="0"/>
        <v>214209</v>
      </c>
      <c r="L12" s="10">
        <v>113176</v>
      </c>
      <c r="M12" s="10" t="s">
        <v>136</v>
      </c>
      <c r="N12" s="10">
        <v>54832</v>
      </c>
    </row>
    <row r="13" spans="2:14" ht="12" customHeight="1">
      <c r="B13" s="5"/>
      <c r="C13" s="15">
        <v>15</v>
      </c>
      <c r="D13" s="6" t="s">
        <v>3</v>
      </c>
      <c r="E13" s="10">
        <v>51</v>
      </c>
      <c r="F13" s="13">
        <v>703</v>
      </c>
      <c r="G13" s="10">
        <v>206831</v>
      </c>
      <c r="H13" s="10">
        <v>178321</v>
      </c>
      <c r="I13" s="10">
        <v>798</v>
      </c>
      <c r="J13" s="10" t="s">
        <v>136</v>
      </c>
      <c r="K13" s="10">
        <f t="shared" si="0"/>
        <v>385950</v>
      </c>
      <c r="L13" s="10">
        <v>164899</v>
      </c>
      <c r="M13" s="10" t="s">
        <v>136</v>
      </c>
      <c r="N13" s="10">
        <v>124239</v>
      </c>
    </row>
    <row r="14" spans="2:14" ht="12" customHeight="1">
      <c r="B14" s="5"/>
      <c r="C14" s="15">
        <v>16</v>
      </c>
      <c r="D14" s="6" t="s">
        <v>4</v>
      </c>
      <c r="E14" s="10">
        <v>22</v>
      </c>
      <c r="F14" s="13">
        <v>168</v>
      </c>
      <c r="G14" s="10">
        <v>348383</v>
      </c>
      <c r="H14" s="10">
        <v>2799</v>
      </c>
      <c r="I14" s="10" t="s">
        <v>136</v>
      </c>
      <c r="J14" s="10" t="s">
        <v>136</v>
      </c>
      <c r="K14" s="10">
        <f t="shared" si="0"/>
        <v>351182</v>
      </c>
      <c r="L14" s="10">
        <v>211739</v>
      </c>
      <c r="M14" s="10" t="s">
        <v>136</v>
      </c>
      <c r="N14" s="10">
        <v>47757</v>
      </c>
    </row>
    <row r="15" spans="2:14" ht="12" customHeight="1">
      <c r="B15" s="5"/>
      <c r="C15" s="15">
        <v>17</v>
      </c>
      <c r="D15" s="6" t="s">
        <v>5</v>
      </c>
      <c r="E15" s="10">
        <v>43</v>
      </c>
      <c r="F15" s="13">
        <v>576</v>
      </c>
      <c r="G15" s="10">
        <v>564767</v>
      </c>
      <c r="H15" s="10">
        <v>1820</v>
      </c>
      <c r="I15" s="10">
        <v>21</v>
      </c>
      <c r="J15" s="10" t="s">
        <v>136</v>
      </c>
      <c r="K15" s="10">
        <f t="shared" si="0"/>
        <v>566608</v>
      </c>
      <c r="L15" s="10">
        <v>351548</v>
      </c>
      <c r="M15" s="10" t="s">
        <v>136</v>
      </c>
      <c r="N15" s="10">
        <v>146858</v>
      </c>
    </row>
    <row r="16" spans="2:14" ht="12" customHeight="1">
      <c r="B16" s="5"/>
      <c r="C16" s="15">
        <v>18</v>
      </c>
      <c r="D16" s="6" t="s">
        <v>6</v>
      </c>
      <c r="E16" s="10">
        <v>26</v>
      </c>
      <c r="F16" s="13">
        <v>550</v>
      </c>
      <c r="G16" s="10">
        <v>991980</v>
      </c>
      <c r="H16" s="10">
        <v>7148</v>
      </c>
      <c r="I16" s="10" t="s">
        <v>136</v>
      </c>
      <c r="J16" s="10">
        <v>55</v>
      </c>
      <c r="K16" s="10">
        <f t="shared" si="0"/>
        <v>999183</v>
      </c>
      <c r="L16" s="10">
        <v>630866</v>
      </c>
      <c r="M16" s="10" t="s">
        <v>136</v>
      </c>
      <c r="N16" s="10">
        <v>173437</v>
      </c>
    </row>
    <row r="17" spans="2:14" ht="12" customHeight="1">
      <c r="B17" s="5"/>
      <c r="C17" s="15">
        <v>19</v>
      </c>
      <c r="D17" s="6" t="s">
        <v>7</v>
      </c>
      <c r="E17" s="10">
        <v>58</v>
      </c>
      <c r="F17" s="13">
        <v>643</v>
      </c>
      <c r="G17" s="10">
        <v>628158</v>
      </c>
      <c r="H17" s="10">
        <v>31508</v>
      </c>
      <c r="I17" s="10" t="s">
        <v>136</v>
      </c>
      <c r="J17" s="10" t="s">
        <v>136</v>
      </c>
      <c r="K17" s="10">
        <f t="shared" si="0"/>
        <v>659666</v>
      </c>
      <c r="L17" s="10">
        <v>276563</v>
      </c>
      <c r="M17" s="10" t="s">
        <v>136</v>
      </c>
      <c r="N17" s="10">
        <v>187369</v>
      </c>
    </row>
    <row r="18" spans="2:14" ht="12" customHeight="1">
      <c r="B18" s="5"/>
      <c r="C18" s="15">
        <v>20</v>
      </c>
      <c r="D18" s="6" t="s">
        <v>8</v>
      </c>
      <c r="E18" s="10">
        <v>11</v>
      </c>
      <c r="F18" s="13">
        <v>1056</v>
      </c>
      <c r="G18" s="10">
        <v>5379198</v>
      </c>
      <c r="H18" s="10">
        <v>28730</v>
      </c>
      <c r="I18" s="10" t="s">
        <v>136</v>
      </c>
      <c r="J18" s="10" t="s">
        <v>136</v>
      </c>
      <c r="K18" s="10">
        <f t="shared" si="0"/>
        <v>5407928</v>
      </c>
      <c r="L18" s="10">
        <v>1983846</v>
      </c>
      <c r="M18" s="10" t="s">
        <v>136</v>
      </c>
      <c r="N18" s="10">
        <v>499414</v>
      </c>
    </row>
    <row r="19" spans="2:14" ht="12" customHeight="1">
      <c r="B19" s="5"/>
      <c r="C19" s="15">
        <v>22</v>
      </c>
      <c r="D19" s="6" t="s">
        <v>10</v>
      </c>
      <c r="E19" s="10">
        <v>30</v>
      </c>
      <c r="F19" s="13">
        <v>691</v>
      </c>
      <c r="G19" s="10">
        <v>893367</v>
      </c>
      <c r="H19" s="10">
        <v>92682</v>
      </c>
      <c r="I19" s="10" t="s">
        <v>136</v>
      </c>
      <c r="J19" s="10" t="s">
        <v>136</v>
      </c>
      <c r="K19" s="10">
        <f t="shared" si="0"/>
        <v>986049</v>
      </c>
      <c r="L19" s="10">
        <v>560616</v>
      </c>
      <c r="M19" s="10" t="s">
        <v>136</v>
      </c>
      <c r="N19" s="10">
        <v>179679</v>
      </c>
    </row>
    <row r="20" spans="2:14" ht="12" customHeight="1">
      <c r="B20" s="5"/>
      <c r="C20" s="15">
        <v>23</v>
      </c>
      <c r="D20" s="6" t="s">
        <v>11</v>
      </c>
      <c r="E20" s="10">
        <v>7</v>
      </c>
      <c r="F20" s="13">
        <v>148</v>
      </c>
      <c r="G20" s="10">
        <v>147548</v>
      </c>
      <c r="H20" s="10">
        <v>8744</v>
      </c>
      <c r="I20" s="10" t="s">
        <v>136</v>
      </c>
      <c r="J20" s="10" t="s">
        <v>136</v>
      </c>
      <c r="K20" s="10">
        <f t="shared" si="0"/>
        <v>156292</v>
      </c>
      <c r="L20" s="10">
        <v>78553</v>
      </c>
      <c r="M20" s="10" t="s">
        <v>136</v>
      </c>
      <c r="N20" s="10">
        <v>33140</v>
      </c>
    </row>
    <row r="21" spans="2:14" ht="12" customHeight="1">
      <c r="B21" s="5"/>
      <c r="C21" s="15">
        <v>24</v>
      </c>
      <c r="D21" s="6" t="s">
        <v>12</v>
      </c>
      <c r="E21" s="10">
        <v>5</v>
      </c>
      <c r="F21" s="13">
        <v>77</v>
      </c>
      <c r="G21" s="10">
        <v>107898</v>
      </c>
      <c r="H21" s="10">
        <v>9630</v>
      </c>
      <c r="I21" s="10" t="s">
        <v>136</v>
      </c>
      <c r="J21" s="10" t="s">
        <v>136</v>
      </c>
      <c r="K21" s="10">
        <f t="shared" si="0"/>
        <v>117528</v>
      </c>
      <c r="L21" s="10">
        <v>77082</v>
      </c>
      <c r="M21" s="10" t="s">
        <v>136</v>
      </c>
      <c r="N21" s="10">
        <v>17643</v>
      </c>
    </row>
    <row r="22" spans="2:14" ht="12" customHeight="1">
      <c r="B22" s="5"/>
      <c r="C22" s="15">
        <v>25</v>
      </c>
      <c r="D22" s="6" t="s">
        <v>13</v>
      </c>
      <c r="E22" s="10">
        <v>23</v>
      </c>
      <c r="F22" s="13">
        <v>538</v>
      </c>
      <c r="G22" s="10">
        <v>800543</v>
      </c>
      <c r="H22" s="10">
        <v>7310</v>
      </c>
      <c r="I22" s="10">
        <v>150</v>
      </c>
      <c r="J22" s="10" t="s">
        <v>136</v>
      </c>
      <c r="K22" s="10">
        <f t="shared" si="0"/>
        <v>808003</v>
      </c>
      <c r="L22" s="10">
        <v>419956</v>
      </c>
      <c r="M22" s="10" t="s">
        <v>136</v>
      </c>
      <c r="N22" s="10">
        <v>153619</v>
      </c>
    </row>
    <row r="23" spans="2:14" ht="12" customHeight="1">
      <c r="B23" s="5"/>
      <c r="C23" s="15">
        <v>26</v>
      </c>
      <c r="D23" s="6" t="s">
        <v>14</v>
      </c>
      <c r="E23" s="10">
        <v>14</v>
      </c>
      <c r="F23" s="13">
        <v>768</v>
      </c>
      <c r="G23" s="10">
        <v>1575507</v>
      </c>
      <c r="H23" s="10">
        <v>82348</v>
      </c>
      <c r="I23" s="10" t="s">
        <v>136</v>
      </c>
      <c r="J23" s="10" t="s">
        <v>136</v>
      </c>
      <c r="K23" s="10">
        <f t="shared" si="0"/>
        <v>1657855</v>
      </c>
      <c r="L23" s="10">
        <v>1143151</v>
      </c>
      <c r="M23" s="10" t="s">
        <v>136</v>
      </c>
      <c r="N23" s="10">
        <v>276691</v>
      </c>
    </row>
    <row r="24" spans="2:14" ht="12" customHeight="1">
      <c r="B24" s="5"/>
      <c r="C24" s="15">
        <v>27</v>
      </c>
      <c r="D24" s="6" t="s">
        <v>15</v>
      </c>
      <c r="E24" s="10">
        <v>9</v>
      </c>
      <c r="F24" s="13">
        <v>226</v>
      </c>
      <c r="G24" s="10">
        <v>543310</v>
      </c>
      <c r="H24" s="10">
        <v>249</v>
      </c>
      <c r="I24" s="10" t="s">
        <v>136</v>
      </c>
      <c r="J24" s="10" t="s">
        <v>136</v>
      </c>
      <c r="K24" s="10">
        <f t="shared" si="0"/>
        <v>543559</v>
      </c>
      <c r="L24" s="10">
        <v>315267</v>
      </c>
      <c r="M24" s="10" t="s">
        <v>136</v>
      </c>
      <c r="N24" s="10">
        <v>79284</v>
      </c>
    </row>
    <row r="25" spans="2:14" ht="12" customHeight="1">
      <c r="B25" s="5"/>
      <c r="C25" s="15">
        <v>28</v>
      </c>
      <c r="D25" s="6" t="s">
        <v>16</v>
      </c>
      <c r="E25" s="10">
        <v>162</v>
      </c>
      <c r="F25" s="13">
        <v>2392</v>
      </c>
      <c r="G25" s="10">
        <v>2146621</v>
      </c>
      <c r="H25" s="10">
        <v>1309746</v>
      </c>
      <c r="I25" s="10">
        <v>18437</v>
      </c>
      <c r="J25" s="10" t="s">
        <v>136</v>
      </c>
      <c r="K25" s="10">
        <f t="shared" si="0"/>
        <v>3474804</v>
      </c>
      <c r="L25" s="10">
        <v>1938955</v>
      </c>
      <c r="M25" s="10" t="s">
        <v>136</v>
      </c>
      <c r="N25" s="10">
        <v>724622</v>
      </c>
    </row>
    <row r="26" spans="2:14" ht="12" customHeight="1">
      <c r="B26" s="5"/>
      <c r="C26" s="15">
        <v>29</v>
      </c>
      <c r="D26" s="6" t="s">
        <v>17</v>
      </c>
      <c r="E26" s="10">
        <v>117</v>
      </c>
      <c r="F26" s="13">
        <v>3498</v>
      </c>
      <c r="G26" s="10">
        <v>5793910</v>
      </c>
      <c r="H26" s="10">
        <v>272401</v>
      </c>
      <c r="I26" s="10">
        <v>18088</v>
      </c>
      <c r="J26" s="10">
        <v>28843</v>
      </c>
      <c r="K26" s="10">
        <f t="shared" si="0"/>
        <v>6113242</v>
      </c>
      <c r="L26" s="10">
        <v>3282601</v>
      </c>
      <c r="M26" s="10" t="s">
        <v>136</v>
      </c>
      <c r="N26" s="10">
        <v>1299883</v>
      </c>
    </row>
    <row r="27" spans="2:14" ht="12" customHeight="1">
      <c r="B27" s="5"/>
      <c r="C27" s="15">
        <v>30</v>
      </c>
      <c r="D27" s="6" t="s">
        <v>18</v>
      </c>
      <c r="E27" s="10">
        <v>128</v>
      </c>
      <c r="F27" s="13">
        <v>9014</v>
      </c>
      <c r="G27" s="10">
        <v>25258977</v>
      </c>
      <c r="H27" s="10">
        <v>591460</v>
      </c>
      <c r="I27" s="10">
        <v>2106</v>
      </c>
      <c r="J27" s="10" t="s">
        <v>136</v>
      </c>
      <c r="K27" s="10">
        <f t="shared" si="0"/>
        <v>25852543</v>
      </c>
      <c r="L27" s="10">
        <v>16312116</v>
      </c>
      <c r="M27" s="10" t="s">
        <v>136</v>
      </c>
      <c r="N27" s="10">
        <v>3310416</v>
      </c>
    </row>
    <row r="28" spans="2:14" ht="12" customHeight="1">
      <c r="B28" s="5"/>
      <c r="C28" s="15">
        <v>31</v>
      </c>
      <c r="D28" s="6" t="s">
        <v>19</v>
      </c>
      <c r="E28" s="10">
        <v>58</v>
      </c>
      <c r="F28" s="13">
        <v>1794</v>
      </c>
      <c r="G28" s="10">
        <v>2884864</v>
      </c>
      <c r="H28" s="10">
        <v>228103</v>
      </c>
      <c r="I28" s="10">
        <v>18032</v>
      </c>
      <c r="J28" s="10" t="s">
        <v>136</v>
      </c>
      <c r="K28" s="10">
        <f t="shared" si="0"/>
        <v>3130999</v>
      </c>
      <c r="L28" s="10">
        <v>1902971</v>
      </c>
      <c r="M28" s="10" t="s">
        <v>136</v>
      </c>
      <c r="N28" s="10">
        <v>574970</v>
      </c>
    </row>
    <row r="29" spans="2:14" ht="12" customHeight="1">
      <c r="B29" s="5"/>
      <c r="C29" s="15">
        <v>32</v>
      </c>
      <c r="D29" s="6" t="s">
        <v>20</v>
      </c>
      <c r="E29" s="10">
        <v>10</v>
      </c>
      <c r="F29" s="13">
        <v>133</v>
      </c>
      <c r="G29" s="10">
        <v>52231</v>
      </c>
      <c r="H29" s="10">
        <v>53398</v>
      </c>
      <c r="I29" s="10" t="s">
        <v>136</v>
      </c>
      <c r="J29" s="10">
        <v>4626</v>
      </c>
      <c r="K29" s="10">
        <f t="shared" si="0"/>
        <v>110255</v>
      </c>
      <c r="L29" s="10">
        <v>31202</v>
      </c>
      <c r="M29" s="10" t="s">
        <v>136</v>
      </c>
      <c r="N29" s="10">
        <v>45208</v>
      </c>
    </row>
    <row r="30" spans="2:14" ht="12" customHeight="1">
      <c r="B30" s="5"/>
      <c r="C30" s="15">
        <v>34</v>
      </c>
      <c r="D30" s="6" t="s">
        <v>22</v>
      </c>
      <c r="E30" s="10">
        <v>55</v>
      </c>
      <c r="F30" s="13">
        <v>614</v>
      </c>
      <c r="G30" s="10">
        <v>561668</v>
      </c>
      <c r="H30" s="10">
        <v>25619</v>
      </c>
      <c r="I30" s="10" t="s">
        <v>136</v>
      </c>
      <c r="J30" s="10" t="s">
        <v>136</v>
      </c>
      <c r="K30" s="10">
        <f t="shared" si="0"/>
        <v>587287</v>
      </c>
      <c r="L30" s="10">
        <v>345475</v>
      </c>
      <c r="M30" s="10" t="s">
        <v>136</v>
      </c>
      <c r="N30" s="10">
        <v>144383</v>
      </c>
    </row>
    <row r="32" spans="2:4" ht="12" customHeight="1">
      <c r="B32" s="3" t="s">
        <v>133</v>
      </c>
      <c r="C32" s="3"/>
      <c r="D32" s="3"/>
    </row>
    <row r="33" spans="2:3" ht="12" customHeight="1">
      <c r="B33" s="3"/>
      <c r="C33" s="3"/>
    </row>
    <row r="34" ht="12" customHeight="1">
      <c r="B34" s="3"/>
    </row>
    <row r="35" ht="12" customHeight="1">
      <c r="B35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60</v>
      </c>
      <c r="C9" s="35"/>
      <c r="D9" s="36"/>
      <c r="E9" s="16">
        <v>10</v>
      </c>
      <c r="F9" s="17">
        <v>160</v>
      </c>
      <c r="G9" s="9">
        <v>126342</v>
      </c>
      <c r="H9" s="9">
        <v>39639</v>
      </c>
      <c r="I9" s="10" t="s">
        <v>142</v>
      </c>
      <c r="J9" s="10" t="s">
        <v>142</v>
      </c>
      <c r="K9" s="9">
        <f>SUM(G9:J9)</f>
        <v>165981</v>
      </c>
      <c r="L9" s="9">
        <v>52526</v>
      </c>
      <c r="M9" s="10" t="s">
        <v>142</v>
      </c>
      <c r="N9" s="9">
        <v>39117</v>
      </c>
    </row>
    <row r="10" spans="2:14" ht="12" customHeight="1">
      <c r="B10" s="5"/>
      <c r="C10" s="15">
        <v>16</v>
      </c>
      <c r="D10" s="6" t="s">
        <v>4</v>
      </c>
      <c r="E10" s="10">
        <v>4</v>
      </c>
      <c r="F10" s="13">
        <v>29</v>
      </c>
      <c r="G10" s="10">
        <v>29973</v>
      </c>
      <c r="H10" s="10">
        <v>137</v>
      </c>
      <c r="I10" s="10" t="s">
        <v>142</v>
      </c>
      <c r="J10" s="10" t="s">
        <v>142</v>
      </c>
      <c r="K10" s="10">
        <f>SUM(G10:J10)</f>
        <v>30110</v>
      </c>
      <c r="L10" s="10">
        <v>19380</v>
      </c>
      <c r="M10" s="10" t="s">
        <v>142</v>
      </c>
      <c r="N10" s="10">
        <v>5953</v>
      </c>
    </row>
    <row r="11" spans="2:14" ht="12" customHeight="1">
      <c r="B11" s="5"/>
      <c r="C11" s="15">
        <v>18</v>
      </c>
      <c r="D11" s="6" t="s">
        <v>6</v>
      </c>
      <c r="E11" s="10">
        <v>1</v>
      </c>
      <c r="F11" s="10" t="s">
        <v>140</v>
      </c>
      <c r="G11" s="10" t="s">
        <v>142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19</v>
      </c>
      <c r="D12" s="6" t="s">
        <v>7</v>
      </c>
      <c r="E12" s="10">
        <v>1</v>
      </c>
      <c r="F12" s="10" t="s">
        <v>140</v>
      </c>
      <c r="G12" s="10" t="s">
        <v>140</v>
      </c>
      <c r="H12" s="10" t="s">
        <v>142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25</v>
      </c>
      <c r="D13" s="6" t="s">
        <v>13</v>
      </c>
      <c r="E13" s="10">
        <v>2</v>
      </c>
      <c r="F13" s="10" t="s">
        <v>140</v>
      </c>
      <c r="G13" s="10" t="s">
        <v>140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30</v>
      </c>
      <c r="D14" s="6" t="s">
        <v>18</v>
      </c>
      <c r="E14" s="10">
        <v>1</v>
      </c>
      <c r="F14" s="10" t="s">
        <v>140</v>
      </c>
      <c r="G14" s="10" t="s">
        <v>140</v>
      </c>
      <c r="H14" s="10" t="s">
        <v>142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31</v>
      </c>
      <c r="D15" s="6" t="s">
        <v>19</v>
      </c>
      <c r="E15" s="10">
        <v>1</v>
      </c>
      <c r="F15" s="10" t="s">
        <v>140</v>
      </c>
      <c r="G15" s="10" t="s">
        <v>140</v>
      </c>
      <c r="H15" s="10" t="s">
        <v>140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61</v>
      </c>
      <c r="C9" s="35"/>
      <c r="D9" s="36"/>
      <c r="E9" s="16">
        <v>4</v>
      </c>
      <c r="F9" s="17">
        <v>68</v>
      </c>
      <c r="G9" s="9">
        <v>40140</v>
      </c>
      <c r="H9" s="9" t="s">
        <v>139</v>
      </c>
      <c r="I9" s="9" t="s">
        <v>139</v>
      </c>
      <c r="J9" s="9" t="s">
        <v>139</v>
      </c>
      <c r="K9" s="9" t="s">
        <v>139</v>
      </c>
      <c r="L9" s="9">
        <v>15623</v>
      </c>
      <c r="M9" s="9" t="s">
        <v>139</v>
      </c>
      <c r="N9" s="9">
        <v>14858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68</v>
      </c>
      <c r="G10" s="10">
        <v>40140</v>
      </c>
      <c r="H10" s="9" t="s">
        <v>139</v>
      </c>
      <c r="I10" s="9" t="s">
        <v>139</v>
      </c>
      <c r="J10" s="9" t="s">
        <v>139</v>
      </c>
      <c r="K10" s="9" t="s">
        <v>139</v>
      </c>
      <c r="L10" s="10">
        <v>15623</v>
      </c>
      <c r="M10" s="9" t="s">
        <v>139</v>
      </c>
      <c r="N10" s="10">
        <v>14858</v>
      </c>
    </row>
    <row r="12" spans="2:4" ht="12" customHeight="1">
      <c r="B12" s="3" t="s">
        <v>133</v>
      </c>
      <c r="C12" s="3"/>
      <c r="D12" s="3"/>
    </row>
    <row r="13" spans="2:3" ht="12" customHeight="1">
      <c r="B13" s="3"/>
      <c r="C13" s="3"/>
    </row>
    <row r="14" ht="12" customHeight="1">
      <c r="B14" s="3"/>
    </row>
    <row r="15" ht="12" customHeight="1">
      <c r="B15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M9" sqref="M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62</v>
      </c>
      <c r="C9" s="35"/>
      <c r="D9" s="36"/>
      <c r="E9" s="16">
        <v>46</v>
      </c>
      <c r="F9" s="17">
        <v>833</v>
      </c>
      <c r="G9" s="9">
        <v>717567</v>
      </c>
      <c r="H9" s="9">
        <v>193060</v>
      </c>
      <c r="I9" s="9">
        <v>29917</v>
      </c>
      <c r="J9" s="9" t="s">
        <v>151</v>
      </c>
      <c r="K9" s="9">
        <f>SUM(G9:J9)</f>
        <v>940544</v>
      </c>
      <c r="L9" s="9">
        <v>499501</v>
      </c>
      <c r="M9" s="9" t="s">
        <v>154</v>
      </c>
      <c r="N9" s="9">
        <v>187922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140</v>
      </c>
      <c r="G10" s="10" t="s">
        <v>140</v>
      </c>
      <c r="H10" s="10" t="s">
        <v>139</v>
      </c>
      <c r="I10" s="10" t="s">
        <v>139</v>
      </c>
      <c r="J10" s="10" t="s">
        <v>139</v>
      </c>
      <c r="K10" s="10" t="s">
        <v>140</v>
      </c>
      <c r="L10" s="10" t="s">
        <v>140</v>
      </c>
      <c r="M10" s="10" t="s">
        <v>139</v>
      </c>
      <c r="N10" s="10" t="s">
        <v>140</v>
      </c>
    </row>
    <row r="11" spans="2:14" ht="12" customHeight="1">
      <c r="B11" s="5"/>
      <c r="C11" s="15">
        <v>14</v>
      </c>
      <c r="D11" s="6" t="s">
        <v>2</v>
      </c>
      <c r="E11" s="10">
        <v>1</v>
      </c>
      <c r="F11" s="10" t="s">
        <v>140</v>
      </c>
      <c r="G11" s="10" t="s">
        <v>139</v>
      </c>
      <c r="H11" s="10" t="s">
        <v>140</v>
      </c>
      <c r="I11" s="10" t="s">
        <v>139</v>
      </c>
      <c r="J11" s="10" t="s">
        <v>139</v>
      </c>
      <c r="K11" s="10" t="s">
        <v>140</v>
      </c>
      <c r="L11" s="10" t="s">
        <v>140</v>
      </c>
      <c r="M11" s="10" t="s">
        <v>139</v>
      </c>
      <c r="N11" s="10" t="s">
        <v>140</v>
      </c>
    </row>
    <row r="12" spans="2:14" ht="12" customHeight="1">
      <c r="B12" s="5"/>
      <c r="C12" s="15">
        <v>15</v>
      </c>
      <c r="D12" s="6" t="s">
        <v>3</v>
      </c>
      <c r="E12" s="10">
        <v>4</v>
      </c>
      <c r="F12" s="10" t="s">
        <v>140</v>
      </c>
      <c r="G12" s="10" t="s">
        <v>139</v>
      </c>
      <c r="H12" s="10" t="s">
        <v>140</v>
      </c>
      <c r="I12" s="10" t="s">
        <v>139</v>
      </c>
      <c r="J12" s="10" t="s">
        <v>139</v>
      </c>
      <c r="K12" s="10" t="s">
        <v>140</v>
      </c>
      <c r="L12" s="10" t="s">
        <v>140</v>
      </c>
      <c r="M12" s="10" t="s">
        <v>139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2</v>
      </c>
      <c r="F13" s="10" t="s">
        <v>140</v>
      </c>
      <c r="G13" s="10" t="s">
        <v>140</v>
      </c>
      <c r="H13" s="10" t="s">
        <v>140</v>
      </c>
      <c r="I13" s="10" t="s">
        <v>139</v>
      </c>
      <c r="J13" s="10" t="s">
        <v>139</v>
      </c>
      <c r="K13" s="10" t="s">
        <v>140</v>
      </c>
      <c r="L13" s="10" t="s">
        <v>140</v>
      </c>
      <c r="M13" s="10" t="s">
        <v>139</v>
      </c>
      <c r="N13" s="10" t="s">
        <v>140</v>
      </c>
    </row>
    <row r="14" spans="2:14" ht="12" customHeight="1">
      <c r="B14" s="5"/>
      <c r="C14" s="15">
        <v>17</v>
      </c>
      <c r="D14" s="6" t="s">
        <v>5</v>
      </c>
      <c r="E14" s="10">
        <v>5</v>
      </c>
      <c r="F14" s="13">
        <v>138</v>
      </c>
      <c r="G14" s="10">
        <v>174378</v>
      </c>
      <c r="H14" s="10">
        <v>2989</v>
      </c>
      <c r="I14" s="10">
        <v>2850</v>
      </c>
      <c r="J14" s="10" t="s">
        <v>139</v>
      </c>
      <c r="K14" s="10">
        <f>SUM(G14:J14)</f>
        <v>180217</v>
      </c>
      <c r="L14" s="10">
        <v>95182</v>
      </c>
      <c r="M14" s="10" t="s">
        <v>139</v>
      </c>
      <c r="N14" s="10">
        <v>29349</v>
      </c>
    </row>
    <row r="15" spans="2:14" ht="12" customHeight="1">
      <c r="B15" s="5"/>
      <c r="C15" s="15">
        <v>18</v>
      </c>
      <c r="D15" s="6" t="s">
        <v>6</v>
      </c>
      <c r="E15" s="10">
        <v>2</v>
      </c>
      <c r="F15" s="10" t="s">
        <v>140</v>
      </c>
      <c r="G15" s="10" t="s">
        <v>140</v>
      </c>
      <c r="H15" s="10" t="s">
        <v>140</v>
      </c>
      <c r="I15" s="10" t="s">
        <v>139</v>
      </c>
      <c r="J15" s="10" t="s">
        <v>139</v>
      </c>
      <c r="K15" s="10" t="s">
        <v>140</v>
      </c>
      <c r="L15" s="10" t="s">
        <v>140</v>
      </c>
      <c r="M15" s="10" t="s">
        <v>139</v>
      </c>
      <c r="N15" s="10" t="s">
        <v>140</v>
      </c>
    </row>
    <row r="16" spans="2:14" ht="12" customHeight="1">
      <c r="B16" s="5"/>
      <c r="C16" s="15">
        <v>22</v>
      </c>
      <c r="D16" s="6" t="s">
        <v>10</v>
      </c>
      <c r="E16" s="10">
        <v>5</v>
      </c>
      <c r="F16" s="13">
        <v>97</v>
      </c>
      <c r="G16" s="10">
        <v>98543</v>
      </c>
      <c r="H16" s="10">
        <v>6190</v>
      </c>
      <c r="I16" s="10" t="s">
        <v>139</v>
      </c>
      <c r="J16" s="10" t="s">
        <v>139</v>
      </c>
      <c r="K16" s="10">
        <f>SUM(G16:J16)</f>
        <v>104733</v>
      </c>
      <c r="L16" s="10">
        <v>66849</v>
      </c>
      <c r="M16" s="10" t="s">
        <v>139</v>
      </c>
      <c r="N16" s="10">
        <v>17685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140</v>
      </c>
      <c r="G17" s="10" t="s">
        <v>140</v>
      </c>
      <c r="H17" s="10" t="s">
        <v>139</v>
      </c>
      <c r="I17" s="10" t="s">
        <v>139</v>
      </c>
      <c r="J17" s="10" t="s">
        <v>139</v>
      </c>
      <c r="K17" s="10" t="s">
        <v>140</v>
      </c>
      <c r="L17" s="10" t="s">
        <v>140</v>
      </c>
      <c r="M17" s="10" t="s">
        <v>139</v>
      </c>
      <c r="N17" s="10" t="s">
        <v>140</v>
      </c>
    </row>
    <row r="18" spans="2:14" ht="12" customHeight="1">
      <c r="B18" s="5"/>
      <c r="C18" s="15">
        <v>25</v>
      </c>
      <c r="D18" s="6" t="s">
        <v>13</v>
      </c>
      <c r="E18" s="10">
        <v>2</v>
      </c>
      <c r="F18" s="10" t="s">
        <v>140</v>
      </c>
      <c r="G18" s="10" t="s">
        <v>140</v>
      </c>
      <c r="H18" s="10" t="s">
        <v>139</v>
      </c>
      <c r="I18" s="10" t="s">
        <v>139</v>
      </c>
      <c r="J18" s="10" t="s">
        <v>139</v>
      </c>
      <c r="K18" s="10" t="s">
        <v>140</v>
      </c>
      <c r="L18" s="10" t="s">
        <v>140</v>
      </c>
      <c r="M18" s="10" t="s">
        <v>139</v>
      </c>
      <c r="N18" s="10" t="s">
        <v>140</v>
      </c>
    </row>
    <row r="19" spans="2:14" ht="12" customHeight="1">
      <c r="B19" s="5"/>
      <c r="C19" s="15">
        <v>27</v>
      </c>
      <c r="D19" s="6" t="s">
        <v>15</v>
      </c>
      <c r="E19" s="10">
        <v>3</v>
      </c>
      <c r="F19" s="10" t="s">
        <v>140</v>
      </c>
      <c r="G19" s="10" t="s">
        <v>139</v>
      </c>
      <c r="H19" s="10" t="s">
        <v>140</v>
      </c>
      <c r="I19" s="10" t="s">
        <v>139</v>
      </c>
      <c r="J19" s="10" t="s">
        <v>139</v>
      </c>
      <c r="K19" s="10" t="s">
        <v>140</v>
      </c>
      <c r="L19" s="10" t="s">
        <v>140</v>
      </c>
      <c r="M19" s="10" t="s">
        <v>139</v>
      </c>
      <c r="N19" s="10" t="s">
        <v>140</v>
      </c>
    </row>
    <row r="20" spans="2:14" ht="12" customHeight="1">
      <c r="B20" s="5"/>
      <c r="C20" s="15">
        <v>28</v>
      </c>
      <c r="D20" s="6" t="s">
        <v>16</v>
      </c>
      <c r="E20" s="10">
        <v>3</v>
      </c>
      <c r="F20" s="10" t="s">
        <v>140</v>
      </c>
      <c r="G20" s="10" t="s">
        <v>139</v>
      </c>
      <c r="H20" s="10" t="s">
        <v>140</v>
      </c>
      <c r="I20" s="10" t="s">
        <v>139</v>
      </c>
      <c r="J20" s="10" t="s">
        <v>139</v>
      </c>
      <c r="K20" s="10" t="s">
        <v>140</v>
      </c>
      <c r="L20" s="10" t="s">
        <v>140</v>
      </c>
      <c r="M20" s="10" t="s">
        <v>139</v>
      </c>
      <c r="N20" s="10" t="s">
        <v>140</v>
      </c>
    </row>
    <row r="21" spans="2:14" ht="12" customHeight="1">
      <c r="B21" s="5"/>
      <c r="C21" s="15">
        <v>29</v>
      </c>
      <c r="D21" s="6" t="s">
        <v>17</v>
      </c>
      <c r="E21" s="10">
        <v>5</v>
      </c>
      <c r="F21" s="13">
        <v>63</v>
      </c>
      <c r="G21" s="10">
        <v>38743</v>
      </c>
      <c r="H21" s="10">
        <v>13702</v>
      </c>
      <c r="I21" s="10">
        <v>27067</v>
      </c>
      <c r="J21" s="10" t="s">
        <v>139</v>
      </c>
      <c r="K21" s="10">
        <f>SUM(G21:J21)</f>
        <v>79512</v>
      </c>
      <c r="L21" s="10">
        <v>47749</v>
      </c>
      <c r="M21" s="10" t="s">
        <v>139</v>
      </c>
      <c r="N21" s="10">
        <v>20074</v>
      </c>
    </row>
    <row r="22" spans="2:14" ht="12" customHeight="1">
      <c r="B22" s="5"/>
      <c r="C22" s="15">
        <v>30</v>
      </c>
      <c r="D22" s="6" t="s">
        <v>18</v>
      </c>
      <c r="E22" s="10">
        <v>10</v>
      </c>
      <c r="F22" s="13">
        <v>200</v>
      </c>
      <c r="G22" s="10">
        <v>56563</v>
      </c>
      <c r="H22" s="10">
        <v>33386</v>
      </c>
      <c r="I22" s="10" t="s">
        <v>139</v>
      </c>
      <c r="J22" s="10" t="s">
        <v>139</v>
      </c>
      <c r="K22" s="10">
        <f>SUM(G22:J22)</f>
        <v>89949</v>
      </c>
      <c r="L22" s="10">
        <v>37917</v>
      </c>
      <c r="M22" s="10" t="s">
        <v>139</v>
      </c>
      <c r="N22" s="10">
        <v>28573</v>
      </c>
    </row>
    <row r="23" spans="2:14" ht="12" customHeight="1">
      <c r="B23" s="5"/>
      <c r="C23" s="15">
        <v>31</v>
      </c>
      <c r="D23" s="6" t="s">
        <v>19</v>
      </c>
      <c r="E23" s="10">
        <v>1</v>
      </c>
      <c r="F23" s="10" t="s">
        <v>140</v>
      </c>
      <c r="G23" s="10" t="s">
        <v>139</v>
      </c>
      <c r="H23" s="10" t="s">
        <v>140</v>
      </c>
      <c r="I23" s="10" t="s">
        <v>139</v>
      </c>
      <c r="J23" s="10" t="s">
        <v>139</v>
      </c>
      <c r="K23" s="10" t="s">
        <v>140</v>
      </c>
      <c r="L23" s="10" t="s">
        <v>140</v>
      </c>
      <c r="M23" s="10" t="s">
        <v>139</v>
      </c>
      <c r="N23" s="10" t="s">
        <v>140</v>
      </c>
    </row>
    <row r="24" spans="2:14" ht="12" customHeight="1">
      <c r="B24" s="5"/>
      <c r="C24" s="15">
        <v>32</v>
      </c>
      <c r="D24" s="6" t="s">
        <v>114</v>
      </c>
      <c r="E24" s="10">
        <v>1</v>
      </c>
      <c r="F24" s="10" t="s">
        <v>140</v>
      </c>
      <c r="G24" s="10" t="s">
        <v>140</v>
      </c>
      <c r="H24" s="10" t="s">
        <v>139</v>
      </c>
      <c r="I24" s="10" t="s">
        <v>139</v>
      </c>
      <c r="J24" s="10" t="s">
        <v>139</v>
      </c>
      <c r="K24" s="10" t="s">
        <v>140</v>
      </c>
      <c r="L24" s="10" t="s">
        <v>140</v>
      </c>
      <c r="M24" s="10" t="s">
        <v>139</v>
      </c>
      <c r="N24" s="10" t="s">
        <v>140</v>
      </c>
    </row>
    <row r="25" spans="2:14" ht="12" customHeight="1">
      <c r="B25" s="5"/>
      <c r="C25" s="15">
        <v>34</v>
      </c>
      <c r="D25" s="6" t="s">
        <v>22</v>
      </c>
      <c r="E25" s="10">
        <v>2</v>
      </c>
      <c r="F25" s="10" t="s">
        <v>140</v>
      </c>
      <c r="G25" s="10" t="s">
        <v>140</v>
      </c>
      <c r="H25" s="10" t="s">
        <v>139</v>
      </c>
      <c r="I25" s="10" t="s">
        <v>139</v>
      </c>
      <c r="J25" s="10" t="s">
        <v>139</v>
      </c>
      <c r="K25" s="10" t="s">
        <v>140</v>
      </c>
      <c r="L25" s="10" t="s">
        <v>140</v>
      </c>
      <c r="M25" s="10" t="s">
        <v>139</v>
      </c>
      <c r="N25" s="10" t="s">
        <v>140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63</v>
      </c>
      <c r="C9" s="35"/>
      <c r="D9" s="36"/>
      <c r="E9" s="16">
        <v>47</v>
      </c>
      <c r="F9" s="17">
        <v>661</v>
      </c>
      <c r="G9" s="9">
        <v>519998</v>
      </c>
      <c r="H9" s="9">
        <v>119055</v>
      </c>
      <c r="I9" s="9">
        <v>21</v>
      </c>
      <c r="J9" s="10" t="s">
        <v>142</v>
      </c>
      <c r="K9" s="9">
        <f>SUM(G9:J9)</f>
        <v>639074</v>
      </c>
      <c r="L9" s="9">
        <v>300770</v>
      </c>
      <c r="M9" s="9" t="s">
        <v>140</v>
      </c>
      <c r="N9" s="9">
        <v>131378</v>
      </c>
    </row>
    <row r="10" spans="2:14" ht="12" customHeight="1">
      <c r="B10" s="5"/>
      <c r="C10" s="15">
        <v>13</v>
      </c>
      <c r="D10" s="6" t="s">
        <v>1</v>
      </c>
      <c r="E10" s="10">
        <v>1</v>
      </c>
      <c r="F10" s="10" t="s">
        <v>140</v>
      </c>
      <c r="G10" s="10" t="s">
        <v>140</v>
      </c>
      <c r="H10" s="10" t="s">
        <v>142</v>
      </c>
      <c r="I10" s="10" t="s">
        <v>142</v>
      </c>
      <c r="J10" s="10" t="s">
        <v>142</v>
      </c>
      <c r="K10" s="10" t="s">
        <v>140</v>
      </c>
      <c r="L10" s="10" t="s">
        <v>140</v>
      </c>
      <c r="M10" s="10" t="s">
        <v>140</v>
      </c>
      <c r="N10" s="10" t="s">
        <v>140</v>
      </c>
    </row>
    <row r="11" spans="2:14" ht="12" customHeight="1">
      <c r="B11" s="5"/>
      <c r="C11" s="15">
        <v>14</v>
      </c>
      <c r="D11" s="6" t="s">
        <v>2</v>
      </c>
      <c r="E11" s="10">
        <v>1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16</v>
      </c>
      <c r="D12" s="6" t="s">
        <v>4</v>
      </c>
      <c r="E12" s="10">
        <v>5</v>
      </c>
      <c r="F12" s="13">
        <v>30</v>
      </c>
      <c r="G12" s="10">
        <v>18313</v>
      </c>
      <c r="H12" s="10" t="s">
        <v>142</v>
      </c>
      <c r="I12" s="10" t="s">
        <v>142</v>
      </c>
      <c r="J12" s="10" t="s">
        <v>142</v>
      </c>
      <c r="K12" s="10">
        <f>SUM(G12:J12)</f>
        <v>18313</v>
      </c>
      <c r="L12" s="10">
        <v>9897</v>
      </c>
      <c r="M12" s="10" t="s">
        <v>142</v>
      </c>
      <c r="N12" s="10">
        <v>4250</v>
      </c>
    </row>
    <row r="13" spans="2:14" ht="12" customHeight="1">
      <c r="B13" s="5"/>
      <c r="C13" s="15">
        <v>17</v>
      </c>
      <c r="D13" s="6" t="s">
        <v>5</v>
      </c>
      <c r="E13" s="10">
        <v>6</v>
      </c>
      <c r="F13" s="13">
        <v>60</v>
      </c>
      <c r="G13" s="10">
        <v>58268</v>
      </c>
      <c r="H13" s="10">
        <v>901</v>
      </c>
      <c r="I13" s="10" t="s">
        <v>142</v>
      </c>
      <c r="J13" s="10" t="s">
        <v>142</v>
      </c>
      <c r="K13" s="10">
        <f>SUM(G13:J13)</f>
        <v>59169</v>
      </c>
      <c r="L13" s="10">
        <v>33529</v>
      </c>
      <c r="M13" s="10" t="s">
        <v>142</v>
      </c>
      <c r="N13" s="10">
        <v>10657</v>
      </c>
    </row>
    <row r="14" spans="2:14" ht="12" customHeight="1">
      <c r="B14" s="5"/>
      <c r="C14" s="15">
        <v>18</v>
      </c>
      <c r="D14" s="6" t="s">
        <v>6</v>
      </c>
      <c r="E14" s="10">
        <v>2</v>
      </c>
      <c r="F14" s="13">
        <v>18</v>
      </c>
      <c r="G14" s="10">
        <v>41446</v>
      </c>
      <c r="H14" s="10" t="s">
        <v>142</v>
      </c>
      <c r="I14" s="10" t="s">
        <v>142</v>
      </c>
      <c r="J14" s="10" t="s">
        <v>142</v>
      </c>
      <c r="K14" s="10">
        <f>SUM(G14:J14)</f>
        <v>41446</v>
      </c>
      <c r="L14" s="10">
        <v>26732</v>
      </c>
      <c r="M14" s="10" t="s">
        <v>142</v>
      </c>
      <c r="N14" s="10">
        <v>4491</v>
      </c>
    </row>
    <row r="15" spans="2:14" ht="12" customHeight="1">
      <c r="B15" s="5"/>
      <c r="C15" s="15">
        <v>19</v>
      </c>
      <c r="D15" s="6" t="s">
        <v>7</v>
      </c>
      <c r="E15" s="10">
        <v>1</v>
      </c>
      <c r="F15" s="10" t="s">
        <v>140</v>
      </c>
      <c r="G15" s="10" t="s">
        <v>140</v>
      </c>
      <c r="H15" s="10" t="s">
        <v>142</v>
      </c>
      <c r="I15" s="10" t="s">
        <v>142</v>
      </c>
      <c r="J15" s="10" t="s">
        <v>142</v>
      </c>
      <c r="K15" s="10" t="s">
        <v>140</v>
      </c>
      <c r="L15" s="10" t="s">
        <v>140</v>
      </c>
      <c r="M15" s="10" t="s">
        <v>142</v>
      </c>
      <c r="N15" s="10" t="s">
        <v>140</v>
      </c>
    </row>
    <row r="16" spans="2:14" ht="12" customHeight="1">
      <c r="B16" s="5"/>
      <c r="C16" s="15">
        <v>22</v>
      </c>
      <c r="D16" s="6" t="s">
        <v>10</v>
      </c>
      <c r="E16" s="10">
        <v>2</v>
      </c>
      <c r="F16" s="10" t="s">
        <v>140</v>
      </c>
      <c r="G16" s="10" t="s">
        <v>140</v>
      </c>
      <c r="H16" s="10" t="s">
        <v>140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140</v>
      </c>
      <c r="G17" s="10" t="s">
        <v>140</v>
      </c>
      <c r="H17" s="10" t="s">
        <v>140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25</v>
      </c>
      <c r="D18" s="6" t="s">
        <v>13</v>
      </c>
      <c r="E18" s="10">
        <v>5</v>
      </c>
      <c r="F18" s="13">
        <v>90</v>
      </c>
      <c r="G18" s="10">
        <v>123103</v>
      </c>
      <c r="H18" s="10" t="s">
        <v>142</v>
      </c>
      <c r="I18" s="10" t="s">
        <v>142</v>
      </c>
      <c r="J18" s="10" t="s">
        <v>142</v>
      </c>
      <c r="K18" s="10">
        <f>SUM(G18:J18)</f>
        <v>123103</v>
      </c>
      <c r="L18" s="10">
        <v>41486</v>
      </c>
      <c r="M18" s="10" t="s">
        <v>142</v>
      </c>
      <c r="N18" s="10">
        <v>25299</v>
      </c>
    </row>
    <row r="19" spans="2:14" ht="12" customHeight="1">
      <c r="B19" s="5"/>
      <c r="C19" s="15">
        <v>28</v>
      </c>
      <c r="D19" s="6" t="s">
        <v>16</v>
      </c>
      <c r="E19" s="10">
        <v>1</v>
      </c>
      <c r="F19" s="10" t="s">
        <v>140</v>
      </c>
      <c r="G19" s="10" t="s">
        <v>140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29</v>
      </c>
      <c r="D20" s="6" t="s">
        <v>17</v>
      </c>
      <c r="E20" s="10">
        <v>4</v>
      </c>
      <c r="F20" s="13">
        <v>27</v>
      </c>
      <c r="G20" s="10">
        <v>18856</v>
      </c>
      <c r="H20" s="10">
        <v>2906</v>
      </c>
      <c r="I20" s="10">
        <v>21</v>
      </c>
      <c r="J20" s="10" t="s">
        <v>142</v>
      </c>
      <c r="K20" s="10">
        <f>SUM(G20:J20)</f>
        <v>21783</v>
      </c>
      <c r="L20" s="10">
        <v>9698</v>
      </c>
      <c r="M20" s="10" t="s">
        <v>142</v>
      </c>
      <c r="N20" s="10">
        <v>6432</v>
      </c>
    </row>
    <row r="21" spans="2:14" ht="12" customHeight="1">
      <c r="B21" s="5"/>
      <c r="C21" s="15">
        <v>30</v>
      </c>
      <c r="D21" s="6" t="s">
        <v>18</v>
      </c>
      <c r="E21" s="10">
        <v>7</v>
      </c>
      <c r="F21" s="10" t="s">
        <v>140</v>
      </c>
      <c r="G21" s="10" t="s">
        <v>140</v>
      </c>
      <c r="H21" s="10" t="s">
        <v>140</v>
      </c>
      <c r="I21" s="10" t="s">
        <v>142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31</v>
      </c>
      <c r="D22" s="6" t="s">
        <v>19</v>
      </c>
      <c r="E22" s="10">
        <v>2</v>
      </c>
      <c r="F22" s="10" t="s">
        <v>140</v>
      </c>
      <c r="G22" s="10" t="s">
        <v>142</v>
      </c>
      <c r="H22" s="10" t="s">
        <v>140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32</v>
      </c>
      <c r="D23" s="6" t="s">
        <v>20</v>
      </c>
      <c r="E23" s="10">
        <v>3</v>
      </c>
      <c r="F23" s="10" t="s">
        <v>140</v>
      </c>
      <c r="G23" s="10" t="s">
        <v>142</v>
      </c>
      <c r="H23" s="10" t="s">
        <v>140</v>
      </c>
      <c r="I23" s="10" t="s">
        <v>142</v>
      </c>
      <c r="J23" s="10" t="s">
        <v>142</v>
      </c>
      <c r="K23" s="10" t="s">
        <v>140</v>
      </c>
      <c r="L23" s="10" t="s">
        <v>140</v>
      </c>
      <c r="M23" s="10" t="s">
        <v>142</v>
      </c>
      <c r="N23" s="10" t="s">
        <v>140</v>
      </c>
    </row>
    <row r="24" spans="2:14" ht="12" customHeight="1">
      <c r="B24" s="5"/>
      <c r="C24" s="15">
        <v>34</v>
      </c>
      <c r="D24" s="6" t="s">
        <v>22</v>
      </c>
      <c r="E24" s="10">
        <v>6</v>
      </c>
      <c r="F24" s="10" t="s">
        <v>140</v>
      </c>
      <c r="G24" s="10" t="s">
        <v>140</v>
      </c>
      <c r="H24" s="10" t="s">
        <v>140</v>
      </c>
      <c r="I24" s="10" t="s">
        <v>142</v>
      </c>
      <c r="J24" s="10" t="s">
        <v>142</v>
      </c>
      <c r="K24" s="10" t="s">
        <v>140</v>
      </c>
      <c r="L24" s="10" t="s">
        <v>140</v>
      </c>
      <c r="M24" s="10" t="s">
        <v>142</v>
      </c>
      <c r="N24" s="10" t="s">
        <v>140</v>
      </c>
    </row>
    <row r="26" spans="2:4" ht="12" customHeight="1">
      <c r="B26" s="3" t="s">
        <v>133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155</v>
      </c>
      <c r="C9" s="35"/>
      <c r="D9" s="36"/>
      <c r="E9" s="16">
        <v>261</v>
      </c>
      <c r="F9" s="17">
        <v>5263</v>
      </c>
      <c r="G9" s="9">
        <v>7526968</v>
      </c>
      <c r="H9" s="9" t="s">
        <v>140</v>
      </c>
      <c r="I9" s="9">
        <v>6629</v>
      </c>
      <c r="J9" s="9" t="s">
        <v>140</v>
      </c>
      <c r="K9" s="9">
        <v>8444498</v>
      </c>
      <c r="L9" s="9">
        <v>4761226</v>
      </c>
      <c r="M9" s="9" t="s">
        <v>140</v>
      </c>
      <c r="N9" s="9">
        <v>1306946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64</v>
      </c>
      <c r="C9" s="35"/>
      <c r="D9" s="36"/>
      <c r="E9" s="16">
        <v>59</v>
      </c>
      <c r="F9" s="17">
        <v>1486</v>
      </c>
      <c r="G9" s="9">
        <v>3352678</v>
      </c>
      <c r="H9" s="9">
        <v>341880</v>
      </c>
      <c r="I9" s="9">
        <v>5579</v>
      </c>
      <c r="J9" s="9">
        <v>11</v>
      </c>
      <c r="K9" s="9">
        <f>SUM(G9:J9)</f>
        <v>3700148</v>
      </c>
      <c r="L9" s="9">
        <v>1859563</v>
      </c>
      <c r="M9" s="9" t="s">
        <v>140</v>
      </c>
      <c r="N9" s="9">
        <v>384548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319</v>
      </c>
      <c r="G10" s="10">
        <v>1095933</v>
      </c>
      <c r="H10" s="10">
        <v>36120</v>
      </c>
      <c r="I10" s="10" t="s">
        <v>142</v>
      </c>
      <c r="J10" s="10" t="s">
        <v>142</v>
      </c>
      <c r="K10" s="10">
        <f>SUM(G10:J10)</f>
        <v>1132053</v>
      </c>
      <c r="L10" s="10">
        <v>638220</v>
      </c>
      <c r="M10" s="10" t="s">
        <v>142</v>
      </c>
      <c r="N10" s="10">
        <v>82054</v>
      </c>
    </row>
    <row r="11" spans="2:14" ht="12" customHeight="1">
      <c r="B11" s="5"/>
      <c r="C11" s="15">
        <v>13</v>
      </c>
      <c r="D11" s="6" t="s">
        <v>116</v>
      </c>
      <c r="E11" s="10">
        <v>1</v>
      </c>
      <c r="F11" s="10" t="s">
        <v>140</v>
      </c>
      <c r="G11" s="10" t="s">
        <v>140</v>
      </c>
      <c r="H11" s="10" t="s">
        <v>142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140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140</v>
      </c>
      <c r="G12" s="10" t="s">
        <v>140</v>
      </c>
      <c r="H12" s="10" t="s">
        <v>142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9</v>
      </c>
      <c r="F13" s="13">
        <v>116</v>
      </c>
      <c r="G13" s="10" t="s">
        <v>142</v>
      </c>
      <c r="H13" s="10">
        <v>33640</v>
      </c>
      <c r="I13" s="10" t="s">
        <v>142</v>
      </c>
      <c r="J13" s="10" t="s">
        <v>142</v>
      </c>
      <c r="K13" s="10">
        <f>SUM(G13:J13)</f>
        <v>33640</v>
      </c>
      <c r="L13" s="10">
        <v>5967</v>
      </c>
      <c r="M13" s="10" t="s">
        <v>142</v>
      </c>
      <c r="N13" s="10">
        <v>15614</v>
      </c>
    </row>
    <row r="14" spans="2:14" ht="12" customHeight="1">
      <c r="B14" s="5"/>
      <c r="C14" s="15">
        <v>16</v>
      </c>
      <c r="D14" s="6" t="s">
        <v>4</v>
      </c>
      <c r="E14" s="10">
        <v>2</v>
      </c>
      <c r="F14" s="10" t="s">
        <v>140</v>
      </c>
      <c r="G14" s="10" t="s">
        <v>140</v>
      </c>
      <c r="H14" s="10" t="s">
        <v>142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5" spans="2:14" ht="12" customHeight="1">
      <c r="B15" s="5"/>
      <c r="C15" s="15">
        <v>18</v>
      </c>
      <c r="D15" s="6" t="s">
        <v>6</v>
      </c>
      <c r="E15" s="10">
        <v>3</v>
      </c>
      <c r="F15" s="13">
        <v>67</v>
      </c>
      <c r="G15" s="10">
        <v>135230</v>
      </c>
      <c r="H15" s="10" t="s">
        <v>142</v>
      </c>
      <c r="I15" s="10" t="s">
        <v>142</v>
      </c>
      <c r="J15" s="10" t="s">
        <v>142</v>
      </c>
      <c r="K15" s="10">
        <f>SUM(G15:J15)</f>
        <v>135230</v>
      </c>
      <c r="L15" s="10">
        <v>86957</v>
      </c>
      <c r="M15" s="10" t="s">
        <v>142</v>
      </c>
      <c r="N15" s="10">
        <v>23115</v>
      </c>
    </row>
    <row r="16" spans="2:14" ht="12" customHeight="1">
      <c r="B16" s="5"/>
      <c r="C16" s="15">
        <v>19</v>
      </c>
      <c r="D16" s="6" t="s">
        <v>120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21</v>
      </c>
      <c r="D17" s="6" t="s">
        <v>9</v>
      </c>
      <c r="E17" s="10">
        <v>1</v>
      </c>
      <c r="F17" s="10" t="s">
        <v>140</v>
      </c>
      <c r="G17" s="10" t="s">
        <v>140</v>
      </c>
      <c r="H17" s="10" t="s">
        <v>142</v>
      </c>
      <c r="I17" s="10" t="s">
        <v>142</v>
      </c>
      <c r="J17" s="10" t="s">
        <v>142</v>
      </c>
      <c r="K17" s="10" t="s">
        <v>140</v>
      </c>
      <c r="L17" s="10" t="s">
        <v>140</v>
      </c>
      <c r="M17" s="10" t="s">
        <v>142</v>
      </c>
      <c r="N17" s="10" t="s">
        <v>140</v>
      </c>
    </row>
    <row r="18" spans="2:14" ht="12" customHeight="1">
      <c r="B18" s="5"/>
      <c r="C18" s="15">
        <v>22</v>
      </c>
      <c r="D18" s="6" t="s">
        <v>10</v>
      </c>
      <c r="E18" s="10">
        <v>2</v>
      </c>
      <c r="F18" s="10" t="s">
        <v>140</v>
      </c>
      <c r="G18" s="10" t="s">
        <v>140</v>
      </c>
      <c r="H18" s="10" t="s">
        <v>142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25</v>
      </c>
      <c r="D19" s="6" t="s">
        <v>13</v>
      </c>
      <c r="E19" s="10">
        <v>3</v>
      </c>
      <c r="F19" s="10" t="s">
        <v>140</v>
      </c>
      <c r="G19" s="10" t="s">
        <v>140</v>
      </c>
      <c r="H19" s="10" t="s">
        <v>142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28</v>
      </c>
      <c r="D20" s="6" t="s">
        <v>16</v>
      </c>
      <c r="E20" s="10">
        <v>6</v>
      </c>
      <c r="F20" s="13">
        <v>115</v>
      </c>
      <c r="G20" s="10">
        <v>19623</v>
      </c>
      <c r="H20" s="10">
        <v>96969</v>
      </c>
      <c r="I20" s="10" t="s">
        <v>142</v>
      </c>
      <c r="J20" s="10" t="s">
        <v>142</v>
      </c>
      <c r="K20" s="10">
        <f>SUM(G20:J20)</f>
        <v>116592</v>
      </c>
      <c r="L20" s="10">
        <v>48258</v>
      </c>
      <c r="M20" s="10" t="s">
        <v>142</v>
      </c>
      <c r="N20" s="10">
        <v>29881</v>
      </c>
    </row>
    <row r="21" spans="2:14" ht="12" customHeight="1">
      <c r="B21" s="5"/>
      <c r="C21" s="15">
        <v>29</v>
      </c>
      <c r="D21" s="6" t="s">
        <v>17</v>
      </c>
      <c r="E21" s="10">
        <v>5</v>
      </c>
      <c r="F21" s="10" t="s">
        <v>140</v>
      </c>
      <c r="G21" s="10" t="s">
        <v>140</v>
      </c>
      <c r="H21" s="10" t="s">
        <v>140</v>
      </c>
      <c r="I21" s="10">
        <v>5579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30</v>
      </c>
      <c r="D22" s="6" t="s">
        <v>18</v>
      </c>
      <c r="E22" s="10">
        <v>9</v>
      </c>
      <c r="F22" s="13">
        <v>234</v>
      </c>
      <c r="G22" s="10">
        <v>165443</v>
      </c>
      <c r="H22" s="10">
        <v>48913</v>
      </c>
      <c r="I22" s="10" t="s">
        <v>142</v>
      </c>
      <c r="J22" s="10">
        <v>11</v>
      </c>
      <c r="K22" s="10">
        <f>SUM(G22:J22)</f>
        <v>214367</v>
      </c>
      <c r="L22" s="10">
        <v>139497</v>
      </c>
      <c r="M22" s="10" t="s">
        <v>142</v>
      </c>
      <c r="N22" s="10">
        <v>33681</v>
      </c>
    </row>
    <row r="23" spans="2:14" ht="12" customHeight="1">
      <c r="B23" s="5"/>
      <c r="C23" s="15">
        <v>31</v>
      </c>
      <c r="D23" s="6" t="s">
        <v>19</v>
      </c>
      <c r="E23" s="10">
        <v>2</v>
      </c>
      <c r="F23" s="10" t="s">
        <v>140</v>
      </c>
      <c r="G23" s="10" t="s">
        <v>142</v>
      </c>
      <c r="H23" s="10" t="s">
        <v>140</v>
      </c>
      <c r="I23" s="10" t="s">
        <v>142</v>
      </c>
      <c r="J23" s="10" t="s">
        <v>142</v>
      </c>
      <c r="K23" s="10" t="s">
        <v>140</v>
      </c>
      <c r="L23" s="10" t="s">
        <v>140</v>
      </c>
      <c r="M23" s="10" t="s">
        <v>142</v>
      </c>
      <c r="N23" s="10" t="s">
        <v>140</v>
      </c>
    </row>
    <row r="24" spans="2:14" ht="12" customHeight="1">
      <c r="B24" s="5"/>
      <c r="C24" s="15">
        <v>32</v>
      </c>
      <c r="D24" s="6" t="s">
        <v>20</v>
      </c>
      <c r="E24" s="10">
        <v>1</v>
      </c>
      <c r="F24" s="10" t="s">
        <v>140</v>
      </c>
      <c r="G24" s="10" t="s">
        <v>140</v>
      </c>
      <c r="H24" s="10" t="s">
        <v>142</v>
      </c>
      <c r="I24" s="10" t="s">
        <v>142</v>
      </c>
      <c r="J24" s="10" t="s">
        <v>142</v>
      </c>
      <c r="K24" s="10" t="s">
        <v>140</v>
      </c>
      <c r="L24" s="10" t="s">
        <v>140</v>
      </c>
      <c r="M24" s="10" t="s">
        <v>142</v>
      </c>
      <c r="N24" s="10" t="s">
        <v>140</v>
      </c>
    </row>
    <row r="25" spans="2:14" ht="12" customHeight="1">
      <c r="B25" s="5"/>
      <c r="C25" s="15">
        <v>34</v>
      </c>
      <c r="D25" s="6" t="s">
        <v>22</v>
      </c>
      <c r="E25" s="10">
        <v>3</v>
      </c>
      <c r="F25" s="10" t="s">
        <v>140</v>
      </c>
      <c r="G25" s="10" t="s">
        <v>140</v>
      </c>
      <c r="H25" s="10" t="s">
        <v>140</v>
      </c>
      <c r="I25" s="10" t="s">
        <v>142</v>
      </c>
      <c r="J25" s="10" t="s">
        <v>142</v>
      </c>
      <c r="K25" s="10" t="s">
        <v>140</v>
      </c>
      <c r="L25" s="10" t="s">
        <v>140</v>
      </c>
      <c r="M25" s="10" t="s">
        <v>142</v>
      </c>
      <c r="N25" s="10" t="s">
        <v>140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65</v>
      </c>
      <c r="C9" s="35"/>
      <c r="D9" s="36"/>
      <c r="E9" s="16">
        <v>40</v>
      </c>
      <c r="F9" s="17">
        <v>1147</v>
      </c>
      <c r="G9" s="9">
        <v>1885164</v>
      </c>
      <c r="H9" s="9">
        <v>72122</v>
      </c>
      <c r="I9" s="9" t="s">
        <v>142</v>
      </c>
      <c r="J9" s="9" t="s">
        <v>142</v>
      </c>
      <c r="K9" s="9">
        <f>SUM(G9:J9)</f>
        <v>1957286</v>
      </c>
      <c r="L9" s="9">
        <v>1429645</v>
      </c>
      <c r="M9" s="9" t="s">
        <v>142</v>
      </c>
      <c r="N9" s="9">
        <v>268258</v>
      </c>
    </row>
    <row r="10" spans="2:14" ht="12" customHeight="1">
      <c r="B10" s="4"/>
      <c r="C10" s="15">
        <v>12</v>
      </c>
      <c r="D10" s="6" t="s">
        <v>0</v>
      </c>
      <c r="E10" s="8">
        <v>1</v>
      </c>
      <c r="F10" s="10" t="s">
        <v>140</v>
      </c>
      <c r="G10" s="10" t="s">
        <v>140</v>
      </c>
      <c r="H10" s="10" t="s">
        <v>142</v>
      </c>
      <c r="I10" s="10" t="s">
        <v>142</v>
      </c>
      <c r="J10" s="10" t="s">
        <v>142</v>
      </c>
      <c r="K10" s="10" t="s">
        <v>140</v>
      </c>
      <c r="L10" s="10" t="s">
        <v>140</v>
      </c>
      <c r="M10" s="10" t="s">
        <v>142</v>
      </c>
      <c r="N10" s="10"/>
    </row>
    <row r="11" spans="2:14" ht="12" customHeight="1">
      <c r="B11" s="5"/>
      <c r="C11" s="15">
        <v>14</v>
      </c>
      <c r="D11" s="6" t="s">
        <v>2</v>
      </c>
      <c r="E11" s="10">
        <v>3</v>
      </c>
      <c r="F11" s="13">
        <v>138</v>
      </c>
      <c r="G11" s="10">
        <v>217201</v>
      </c>
      <c r="H11" s="10">
        <v>1300</v>
      </c>
      <c r="I11" s="10" t="s">
        <v>142</v>
      </c>
      <c r="J11" s="10" t="s">
        <v>142</v>
      </c>
      <c r="K11" s="10">
        <f>SUM(G11:J11)</f>
        <v>218501</v>
      </c>
      <c r="L11" s="10">
        <v>138048</v>
      </c>
      <c r="M11" s="10" t="s">
        <v>142</v>
      </c>
      <c r="N11" s="10">
        <v>39960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6</v>
      </c>
      <c r="F13" s="13">
        <v>43</v>
      </c>
      <c r="G13" s="10">
        <v>26590</v>
      </c>
      <c r="H13" s="10">
        <v>26</v>
      </c>
      <c r="I13" s="10" t="s">
        <v>142</v>
      </c>
      <c r="J13" s="10" t="s">
        <v>142</v>
      </c>
      <c r="K13" s="10">
        <f>SUM(G13:J13)</f>
        <v>26616</v>
      </c>
      <c r="L13" s="10">
        <v>15820</v>
      </c>
      <c r="M13" s="10" t="s">
        <v>142</v>
      </c>
      <c r="N13" s="10">
        <v>9090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140</v>
      </c>
      <c r="G14" s="10" t="s">
        <v>140</v>
      </c>
      <c r="H14" s="10" t="s">
        <v>142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/>
    </row>
    <row r="15" spans="2:14" ht="12" customHeight="1">
      <c r="B15" s="5"/>
      <c r="C15" s="15">
        <v>22</v>
      </c>
      <c r="D15" s="6" t="s">
        <v>10</v>
      </c>
      <c r="E15" s="10">
        <v>6</v>
      </c>
      <c r="F15" s="13">
        <v>103</v>
      </c>
      <c r="G15" s="10">
        <v>58437</v>
      </c>
      <c r="H15" s="10">
        <v>40015</v>
      </c>
      <c r="I15" s="10" t="s">
        <v>142</v>
      </c>
      <c r="J15" s="10" t="s">
        <v>142</v>
      </c>
      <c r="K15" s="10">
        <f>SUM(G15:J15)</f>
        <v>98452</v>
      </c>
      <c r="L15" s="10">
        <v>56406</v>
      </c>
      <c r="M15" s="10" t="s">
        <v>142</v>
      </c>
      <c r="N15" s="10">
        <v>20206</v>
      </c>
    </row>
    <row r="16" spans="2:14" ht="12" customHeight="1">
      <c r="B16" s="5"/>
      <c r="C16" s="15">
        <v>24</v>
      </c>
      <c r="D16" s="6" t="s">
        <v>12</v>
      </c>
      <c r="E16" s="10">
        <v>1</v>
      </c>
      <c r="F16" s="10" t="s">
        <v>140</v>
      </c>
      <c r="G16" s="10" t="s">
        <v>140</v>
      </c>
      <c r="H16" s="10" t="s">
        <v>142</v>
      </c>
      <c r="I16" s="10" t="s">
        <v>142</v>
      </c>
      <c r="J16" s="10" t="s">
        <v>142</v>
      </c>
      <c r="K16" s="10" t="s">
        <v>140</v>
      </c>
      <c r="L16" s="10" t="s">
        <v>140</v>
      </c>
      <c r="M16" s="10" t="s">
        <v>142</v>
      </c>
      <c r="N16" s="10" t="s">
        <v>140</v>
      </c>
    </row>
    <row r="17" spans="2:14" ht="12" customHeight="1">
      <c r="B17" s="5"/>
      <c r="C17" s="15">
        <v>25</v>
      </c>
      <c r="D17" s="6" t="s">
        <v>13</v>
      </c>
      <c r="E17" s="10">
        <v>5</v>
      </c>
      <c r="F17" s="13">
        <v>52</v>
      </c>
      <c r="G17" s="10">
        <v>54603</v>
      </c>
      <c r="H17" s="10">
        <v>5290</v>
      </c>
      <c r="I17" s="10" t="s">
        <v>142</v>
      </c>
      <c r="J17" s="10" t="s">
        <v>142</v>
      </c>
      <c r="K17" s="10">
        <f>SUM(G17:J17)</f>
        <v>59893</v>
      </c>
      <c r="L17" s="10">
        <v>27173</v>
      </c>
      <c r="M17" s="10" t="s">
        <v>142</v>
      </c>
      <c r="N17" s="10">
        <v>11653</v>
      </c>
    </row>
    <row r="18" spans="2:14" ht="12" customHeight="1">
      <c r="B18" s="5"/>
      <c r="C18" s="15">
        <v>28</v>
      </c>
      <c r="D18" s="6" t="s">
        <v>16</v>
      </c>
      <c r="E18" s="10">
        <v>5</v>
      </c>
      <c r="F18" s="10" t="s">
        <v>140</v>
      </c>
      <c r="G18" s="10" t="s">
        <v>142</v>
      </c>
      <c r="H18" s="10" t="s">
        <v>140</v>
      </c>
      <c r="I18" s="10" t="s">
        <v>142</v>
      </c>
      <c r="J18" s="10" t="s">
        <v>142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29</v>
      </c>
      <c r="D19" s="6" t="s">
        <v>17</v>
      </c>
      <c r="E19" s="10">
        <v>1</v>
      </c>
      <c r="F19" s="10" t="s">
        <v>140</v>
      </c>
      <c r="G19" s="10" t="s">
        <v>142</v>
      </c>
      <c r="H19" s="10" t="s">
        <v>140</v>
      </c>
      <c r="I19" s="10" t="s">
        <v>142</v>
      </c>
      <c r="J19" s="10" t="s">
        <v>142</v>
      </c>
      <c r="K19" s="10" t="s">
        <v>140</v>
      </c>
      <c r="L19" s="10" t="s">
        <v>140</v>
      </c>
      <c r="M19" s="10" t="s">
        <v>142</v>
      </c>
      <c r="N19" s="10" t="s">
        <v>140</v>
      </c>
    </row>
    <row r="20" spans="2:14" ht="12" customHeight="1">
      <c r="B20" s="5"/>
      <c r="C20" s="15">
        <v>30</v>
      </c>
      <c r="D20" s="6" t="s">
        <v>18</v>
      </c>
      <c r="E20" s="10">
        <v>7</v>
      </c>
      <c r="F20" s="13">
        <v>381</v>
      </c>
      <c r="G20" s="10">
        <v>1192952</v>
      </c>
      <c r="H20" s="10">
        <v>4992</v>
      </c>
      <c r="I20" s="10" t="s">
        <v>142</v>
      </c>
      <c r="J20" s="10" t="s">
        <v>142</v>
      </c>
      <c r="K20" s="10">
        <f>SUM(G20:J20)</f>
        <v>1197944</v>
      </c>
      <c r="L20" s="10">
        <v>1036481</v>
      </c>
      <c r="M20" s="10" t="s">
        <v>142</v>
      </c>
      <c r="N20" s="10">
        <v>100379</v>
      </c>
    </row>
    <row r="21" spans="2:14" ht="12" customHeight="1">
      <c r="B21" s="5"/>
      <c r="C21" s="15">
        <v>31</v>
      </c>
      <c r="D21" s="6" t="s">
        <v>19</v>
      </c>
      <c r="E21" s="10">
        <v>1</v>
      </c>
      <c r="F21" s="10" t="s">
        <v>140</v>
      </c>
      <c r="G21" s="10" t="s">
        <v>140</v>
      </c>
      <c r="H21" s="10" t="s">
        <v>142</v>
      </c>
      <c r="I21" s="10" t="s">
        <v>142</v>
      </c>
      <c r="J21" s="10" t="s">
        <v>142</v>
      </c>
      <c r="K21" s="10" t="s">
        <v>140</v>
      </c>
      <c r="L21" s="10" t="s">
        <v>140</v>
      </c>
      <c r="M21" s="10" t="s">
        <v>142</v>
      </c>
      <c r="N21" s="10" t="s">
        <v>140</v>
      </c>
    </row>
    <row r="22" spans="2:14" ht="12" customHeight="1">
      <c r="B22" s="5"/>
      <c r="C22" s="15">
        <v>32</v>
      </c>
      <c r="D22" s="6" t="s">
        <v>20</v>
      </c>
      <c r="E22" s="10">
        <v>1</v>
      </c>
      <c r="F22" s="10" t="s">
        <v>140</v>
      </c>
      <c r="G22" s="10" t="s">
        <v>142</v>
      </c>
      <c r="H22" s="10" t="s">
        <v>140</v>
      </c>
      <c r="I22" s="10" t="s">
        <v>142</v>
      </c>
      <c r="J22" s="10" t="s">
        <v>142</v>
      </c>
      <c r="K22" s="10" t="s">
        <v>140</v>
      </c>
      <c r="L22" s="10" t="s">
        <v>140</v>
      </c>
      <c r="M22" s="10" t="s">
        <v>142</v>
      </c>
      <c r="N22" s="10" t="s">
        <v>140</v>
      </c>
    </row>
    <row r="23" spans="2:14" ht="12" customHeight="1">
      <c r="B23" s="5"/>
      <c r="C23" s="15">
        <v>34</v>
      </c>
      <c r="D23" s="6" t="s">
        <v>22</v>
      </c>
      <c r="E23" s="10">
        <v>1</v>
      </c>
      <c r="F23" s="10" t="s">
        <v>140</v>
      </c>
      <c r="G23" s="10" t="s">
        <v>140</v>
      </c>
      <c r="H23" s="10" t="s">
        <v>142</v>
      </c>
      <c r="I23" s="10" t="s">
        <v>142</v>
      </c>
      <c r="J23" s="10" t="s">
        <v>142</v>
      </c>
      <c r="K23" s="10" t="s">
        <v>140</v>
      </c>
      <c r="L23" s="10" t="s">
        <v>140</v>
      </c>
      <c r="M23" s="10" t="s">
        <v>142</v>
      </c>
      <c r="N23" s="10" t="s">
        <v>140</v>
      </c>
    </row>
    <row r="25" spans="2:4" ht="12" customHeight="1">
      <c r="B25" s="3" t="s">
        <v>133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66</v>
      </c>
      <c r="C9" s="35"/>
      <c r="D9" s="36"/>
      <c r="E9" s="16">
        <v>134</v>
      </c>
      <c r="F9" s="17">
        <v>2114</v>
      </c>
      <c r="G9" s="9">
        <v>2090562</v>
      </c>
      <c r="H9" s="9" t="s">
        <v>140</v>
      </c>
      <c r="I9" s="9">
        <v>1047</v>
      </c>
      <c r="J9" s="9" t="s">
        <v>140</v>
      </c>
      <c r="K9" s="9">
        <v>2537578</v>
      </c>
      <c r="L9" s="9">
        <v>1329276</v>
      </c>
      <c r="M9" s="10" t="s">
        <v>142</v>
      </c>
      <c r="N9" s="9">
        <v>574289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38</v>
      </c>
      <c r="G10" s="10">
        <v>33156</v>
      </c>
      <c r="H10" s="10" t="s">
        <v>142</v>
      </c>
      <c r="I10" s="10" t="s">
        <v>142</v>
      </c>
      <c r="J10" s="10" t="s">
        <v>142</v>
      </c>
      <c r="K10" s="10">
        <f>SUM(G10:J10)</f>
        <v>33156</v>
      </c>
      <c r="L10" s="10">
        <v>20922</v>
      </c>
      <c r="M10" s="10" t="s">
        <v>142</v>
      </c>
      <c r="N10" s="10">
        <v>6881</v>
      </c>
    </row>
    <row r="11" spans="2:14" ht="12" customHeight="1">
      <c r="B11" s="5"/>
      <c r="C11" s="15">
        <v>14</v>
      </c>
      <c r="D11" s="6" t="s">
        <v>2</v>
      </c>
      <c r="E11" s="10">
        <v>1</v>
      </c>
      <c r="F11" s="10" t="s">
        <v>140</v>
      </c>
      <c r="G11" s="10" t="s">
        <v>142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15</v>
      </c>
      <c r="D12" s="6" t="s">
        <v>3</v>
      </c>
      <c r="E12" s="10">
        <v>10</v>
      </c>
      <c r="F12" s="10" t="s">
        <v>140</v>
      </c>
      <c r="G12" s="10" t="s">
        <v>140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5</v>
      </c>
      <c r="F13" s="13">
        <v>30</v>
      </c>
      <c r="G13" s="10">
        <v>22812</v>
      </c>
      <c r="H13" s="10">
        <v>635</v>
      </c>
      <c r="I13" s="10" t="s">
        <v>142</v>
      </c>
      <c r="J13" s="10" t="s">
        <v>142</v>
      </c>
      <c r="K13" s="10">
        <f aca="true" t="shared" si="0" ref="K13:K25">SUM(G13:J13)</f>
        <v>23447</v>
      </c>
      <c r="L13" s="10">
        <v>14264</v>
      </c>
      <c r="M13" s="10" t="s">
        <v>142</v>
      </c>
      <c r="N13" s="10">
        <v>4751</v>
      </c>
    </row>
    <row r="14" spans="2:14" ht="12" customHeight="1">
      <c r="B14" s="5"/>
      <c r="C14" s="15">
        <v>17</v>
      </c>
      <c r="D14" s="6" t="s">
        <v>5</v>
      </c>
      <c r="E14" s="10">
        <v>7</v>
      </c>
      <c r="F14" s="13">
        <v>41</v>
      </c>
      <c r="G14" s="10">
        <v>29178</v>
      </c>
      <c r="H14" s="10">
        <v>1499</v>
      </c>
      <c r="I14" s="10" t="s">
        <v>142</v>
      </c>
      <c r="J14" s="10" t="s">
        <v>142</v>
      </c>
      <c r="K14" s="10">
        <f t="shared" si="0"/>
        <v>30677</v>
      </c>
      <c r="L14" s="10">
        <v>13331</v>
      </c>
      <c r="M14" s="10" t="s">
        <v>142</v>
      </c>
      <c r="N14" s="10">
        <v>8869</v>
      </c>
    </row>
    <row r="15" spans="2:14" ht="12" customHeight="1">
      <c r="B15" s="5"/>
      <c r="C15" s="15">
        <v>19</v>
      </c>
      <c r="D15" s="6" t="s">
        <v>7</v>
      </c>
      <c r="E15" s="10">
        <v>1</v>
      </c>
      <c r="F15" s="10" t="s">
        <v>140</v>
      </c>
      <c r="G15" s="10" t="s">
        <v>140</v>
      </c>
      <c r="H15" s="10" t="s">
        <v>140</v>
      </c>
      <c r="I15" s="10" t="s">
        <v>142</v>
      </c>
      <c r="J15" s="10" t="s">
        <v>142</v>
      </c>
      <c r="K15" s="10">
        <f t="shared" si="0"/>
        <v>0</v>
      </c>
      <c r="L15" s="10"/>
      <c r="M15" s="10" t="s">
        <v>142</v>
      </c>
      <c r="N15" s="10" t="s">
        <v>140</v>
      </c>
    </row>
    <row r="16" spans="2:14" ht="12" customHeight="1">
      <c r="B16" s="5"/>
      <c r="C16" s="15">
        <v>22</v>
      </c>
      <c r="D16" s="6" t="s">
        <v>10</v>
      </c>
      <c r="E16" s="10">
        <v>14</v>
      </c>
      <c r="F16" s="13">
        <v>183</v>
      </c>
      <c r="G16" s="10">
        <v>215737</v>
      </c>
      <c r="H16" s="10">
        <v>43733</v>
      </c>
      <c r="I16" s="10" t="s">
        <v>142</v>
      </c>
      <c r="J16" s="10" t="s">
        <v>142</v>
      </c>
      <c r="K16" s="10">
        <f t="shared" si="0"/>
        <v>259470</v>
      </c>
      <c r="L16" s="10">
        <v>152518</v>
      </c>
      <c r="M16" s="10" t="s">
        <v>142</v>
      </c>
      <c r="N16" s="10">
        <v>40828</v>
      </c>
    </row>
    <row r="17" spans="2:14" ht="12" customHeight="1">
      <c r="B17" s="5"/>
      <c r="C17" s="15">
        <v>25</v>
      </c>
      <c r="D17" s="6" t="s">
        <v>13</v>
      </c>
      <c r="E17" s="10">
        <v>8</v>
      </c>
      <c r="F17" s="13">
        <v>248</v>
      </c>
      <c r="G17" s="10">
        <v>292124</v>
      </c>
      <c r="H17" s="10">
        <v>671</v>
      </c>
      <c r="I17" s="10" t="s">
        <v>142</v>
      </c>
      <c r="J17" s="10" t="s">
        <v>142</v>
      </c>
      <c r="K17" s="10">
        <f t="shared" si="0"/>
        <v>292795</v>
      </c>
      <c r="L17" s="1">
        <v>164406</v>
      </c>
      <c r="M17" s="10" t="s">
        <v>142</v>
      </c>
      <c r="N17" s="10">
        <v>80947</v>
      </c>
    </row>
    <row r="18" spans="2:14" ht="12" customHeight="1">
      <c r="B18" s="5"/>
      <c r="C18" s="15">
        <v>26</v>
      </c>
      <c r="D18" s="6" t="s">
        <v>14</v>
      </c>
      <c r="E18" s="10">
        <v>2</v>
      </c>
      <c r="F18" s="10" t="s">
        <v>140</v>
      </c>
      <c r="G18" s="10" t="s">
        <v>140</v>
      </c>
      <c r="H18" s="10" t="s">
        <v>140</v>
      </c>
      <c r="I18" s="10" t="s">
        <v>142</v>
      </c>
      <c r="J18" s="10" t="s">
        <v>140</v>
      </c>
      <c r="K18" s="10" t="s">
        <v>140</v>
      </c>
      <c r="L18" s="10" t="s">
        <v>140</v>
      </c>
      <c r="M18" s="10" t="s">
        <v>142</v>
      </c>
      <c r="N18" s="10" t="s">
        <v>140</v>
      </c>
    </row>
    <row r="19" spans="2:14" ht="12" customHeight="1">
      <c r="B19" s="5"/>
      <c r="C19" s="15">
        <v>28</v>
      </c>
      <c r="D19" s="6" t="s">
        <v>16</v>
      </c>
      <c r="E19" s="10">
        <v>13</v>
      </c>
      <c r="F19" s="13">
        <v>150</v>
      </c>
      <c r="G19" s="10">
        <v>89540</v>
      </c>
      <c r="H19" s="10">
        <v>65864</v>
      </c>
      <c r="I19" s="10" t="s">
        <v>142</v>
      </c>
      <c r="J19" s="10" t="s">
        <v>142</v>
      </c>
      <c r="K19" s="10">
        <f t="shared" si="0"/>
        <v>155404</v>
      </c>
      <c r="L19" s="10">
        <v>70254</v>
      </c>
      <c r="M19" s="10" t="s">
        <v>142</v>
      </c>
      <c r="N19" s="10">
        <v>35877</v>
      </c>
    </row>
    <row r="20" spans="2:14" ht="12" customHeight="1">
      <c r="B20" s="5"/>
      <c r="C20" s="15">
        <v>29</v>
      </c>
      <c r="D20" s="6" t="s">
        <v>17</v>
      </c>
      <c r="E20" s="10">
        <v>15</v>
      </c>
      <c r="F20" s="13">
        <v>313</v>
      </c>
      <c r="G20" s="10">
        <v>528879</v>
      </c>
      <c r="H20" s="10">
        <v>46288</v>
      </c>
      <c r="I20" s="10">
        <v>967</v>
      </c>
      <c r="J20" s="10" t="s">
        <v>142</v>
      </c>
      <c r="K20" s="10">
        <f t="shared" si="0"/>
        <v>576134</v>
      </c>
      <c r="L20" s="10">
        <v>325440</v>
      </c>
      <c r="M20" s="10" t="s">
        <v>142</v>
      </c>
      <c r="N20" s="10">
        <v>112474</v>
      </c>
    </row>
    <row r="21" spans="2:14" ht="12" customHeight="1">
      <c r="B21" s="5"/>
      <c r="C21" s="15">
        <v>30</v>
      </c>
      <c r="D21" s="6" t="s">
        <v>18</v>
      </c>
      <c r="E21" s="10">
        <v>20</v>
      </c>
      <c r="F21" s="13">
        <v>178</v>
      </c>
      <c r="G21" s="10">
        <v>119388</v>
      </c>
      <c r="H21" s="10">
        <v>42805</v>
      </c>
      <c r="I21" s="10" t="s">
        <v>142</v>
      </c>
      <c r="J21" s="10" t="s">
        <v>142</v>
      </c>
      <c r="K21" s="10">
        <f t="shared" si="0"/>
        <v>162193</v>
      </c>
      <c r="L21" s="10">
        <v>92968</v>
      </c>
      <c r="M21" s="10" t="s">
        <v>142</v>
      </c>
      <c r="N21" s="10">
        <v>32371</v>
      </c>
    </row>
    <row r="22" spans="2:14" ht="12" customHeight="1">
      <c r="B22" s="5"/>
      <c r="C22" s="15">
        <v>31</v>
      </c>
      <c r="D22" s="6" t="s">
        <v>19</v>
      </c>
      <c r="E22" s="10">
        <v>25</v>
      </c>
      <c r="F22" s="13">
        <v>374</v>
      </c>
      <c r="G22" s="10">
        <v>235284</v>
      </c>
      <c r="H22" s="10">
        <v>164792</v>
      </c>
      <c r="I22" s="10">
        <v>80</v>
      </c>
      <c r="J22" s="10" t="s">
        <v>142</v>
      </c>
      <c r="K22" s="10">
        <f t="shared" si="0"/>
        <v>400156</v>
      </c>
      <c r="L22" s="10">
        <v>200695</v>
      </c>
      <c r="M22" s="10" t="s">
        <v>142</v>
      </c>
      <c r="N22" s="10">
        <v>102114</v>
      </c>
    </row>
    <row r="23" spans="2:14" ht="12" customHeight="1">
      <c r="B23" s="5"/>
      <c r="C23" s="15">
        <v>32</v>
      </c>
      <c r="D23" s="6" t="s">
        <v>20</v>
      </c>
      <c r="E23" s="10">
        <v>1</v>
      </c>
      <c r="F23" s="10" t="s">
        <v>140</v>
      </c>
      <c r="G23" s="10" t="s">
        <v>140</v>
      </c>
      <c r="H23" s="10" t="s">
        <v>140</v>
      </c>
      <c r="I23" s="10" t="s">
        <v>142</v>
      </c>
      <c r="J23" s="10" t="s">
        <v>142</v>
      </c>
      <c r="K23" s="10" t="s">
        <v>140</v>
      </c>
      <c r="L23" s="10" t="s">
        <v>140</v>
      </c>
      <c r="M23" s="10" t="s">
        <v>142</v>
      </c>
      <c r="N23" s="10" t="s">
        <v>140</v>
      </c>
    </row>
    <row r="24" spans="2:14" ht="12" customHeight="1">
      <c r="B24" s="5" t="s">
        <v>125</v>
      </c>
      <c r="C24" s="15">
        <v>33</v>
      </c>
      <c r="D24" s="6" t="s">
        <v>67</v>
      </c>
      <c r="E24" s="10">
        <v>1</v>
      </c>
      <c r="F24" s="10" t="s">
        <v>140</v>
      </c>
      <c r="G24" s="10" t="s">
        <v>140</v>
      </c>
      <c r="H24" s="10" t="s">
        <v>142</v>
      </c>
      <c r="I24" s="10" t="s">
        <v>142</v>
      </c>
      <c r="J24" s="10" t="s">
        <v>142</v>
      </c>
      <c r="K24" s="10" t="s">
        <v>140</v>
      </c>
      <c r="L24" s="10" t="s">
        <v>140</v>
      </c>
      <c r="M24" s="10" t="s">
        <v>142</v>
      </c>
      <c r="N24" s="10" t="s">
        <v>140</v>
      </c>
    </row>
    <row r="25" spans="2:14" ht="12" customHeight="1">
      <c r="B25" s="5"/>
      <c r="C25" s="15">
        <v>34</v>
      </c>
      <c r="D25" s="6" t="s">
        <v>22</v>
      </c>
      <c r="E25" s="10">
        <v>7</v>
      </c>
      <c r="F25" s="13">
        <v>81</v>
      </c>
      <c r="G25" s="10">
        <v>50095</v>
      </c>
      <c r="H25" s="10">
        <v>1472</v>
      </c>
      <c r="I25" s="10" t="s">
        <v>142</v>
      </c>
      <c r="J25" s="10" t="s">
        <v>142</v>
      </c>
      <c r="K25" s="10">
        <f t="shared" si="0"/>
        <v>51567</v>
      </c>
      <c r="L25" s="10">
        <v>25512</v>
      </c>
      <c r="M25" s="10" t="s">
        <v>142</v>
      </c>
      <c r="N25" s="10">
        <v>18180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68</v>
      </c>
      <c r="C9" s="35"/>
      <c r="D9" s="36"/>
      <c r="E9" s="16">
        <v>12</v>
      </c>
      <c r="F9" s="17">
        <v>327</v>
      </c>
      <c r="G9" s="9">
        <v>124210</v>
      </c>
      <c r="H9" s="9">
        <v>28326</v>
      </c>
      <c r="I9" s="10" t="s">
        <v>142</v>
      </c>
      <c r="J9" s="10" t="s">
        <v>142</v>
      </c>
      <c r="K9" s="9">
        <f>SUM(G9:J9)</f>
        <v>152536</v>
      </c>
      <c r="L9" s="9">
        <v>82518</v>
      </c>
      <c r="M9" s="10" t="s">
        <v>142</v>
      </c>
      <c r="N9" s="9">
        <v>52616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3" t="s">
        <v>140</v>
      </c>
      <c r="G10" s="13" t="s">
        <v>140</v>
      </c>
      <c r="H10" s="10" t="s">
        <v>142</v>
      </c>
      <c r="I10" s="10" t="s">
        <v>142</v>
      </c>
      <c r="J10" s="10" t="s">
        <v>142</v>
      </c>
      <c r="K10" s="13" t="s">
        <v>140</v>
      </c>
      <c r="L10" s="13" t="s">
        <v>140</v>
      </c>
      <c r="M10" s="10" t="s">
        <v>142</v>
      </c>
      <c r="N10" s="13" t="s">
        <v>140</v>
      </c>
    </row>
    <row r="11" spans="2:14" ht="12" customHeight="1">
      <c r="B11" s="5"/>
      <c r="C11" s="15">
        <v>15</v>
      </c>
      <c r="D11" s="6" t="s">
        <v>121</v>
      </c>
      <c r="E11" s="10">
        <v>3</v>
      </c>
      <c r="F11" s="13">
        <v>59</v>
      </c>
      <c r="G11" s="10" t="s">
        <v>142</v>
      </c>
      <c r="H11" s="10">
        <v>9443</v>
      </c>
      <c r="I11" s="10" t="s">
        <v>142</v>
      </c>
      <c r="J11" s="10" t="s">
        <v>142</v>
      </c>
      <c r="K11" s="10">
        <f>SUM(G11:J11)</f>
        <v>9443</v>
      </c>
      <c r="L11" s="10">
        <v>1332</v>
      </c>
      <c r="M11" s="10" t="s">
        <v>142</v>
      </c>
      <c r="N11" s="10">
        <v>6649</v>
      </c>
    </row>
    <row r="12" spans="2:14" ht="12" customHeight="1">
      <c r="B12" s="5"/>
      <c r="C12" s="15">
        <v>22</v>
      </c>
      <c r="D12" s="6" t="s">
        <v>10</v>
      </c>
      <c r="E12" s="10">
        <v>1</v>
      </c>
      <c r="F12" s="13" t="s">
        <v>140</v>
      </c>
      <c r="G12" s="10" t="s">
        <v>142</v>
      </c>
      <c r="H12" s="13" t="s">
        <v>140</v>
      </c>
      <c r="I12" s="10" t="s">
        <v>142</v>
      </c>
      <c r="J12" s="10" t="s">
        <v>142</v>
      </c>
      <c r="K12" s="13" t="s">
        <v>140</v>
      </c>
      <c r="L12" s="13" t="s">
        <v>140</v>
      </c>
      <c r="M12" s="10" t="s">
        <v>142</v>
      </c>
      <c r="N12" s="13" t="s">
        <v>140</v>
      </c>
    </row>
    <row r="13" spans="2:14" ht="12" customHeight="1">
      <c r="B13" s="5"/>
      <c r="C13" s="15">
        <v>25</v>
      </c>
      <c r="D13" s="6" t="s">
        <v>13</v>
      </c>
      <c r="E13" s="10">
        <v>2</v>
      </c>
      <c r="F13" s="13" t="s">
        <v>140</v>
      </c>
      <c r="G13" s="13" t="s">
        <v>140</v>
      </c>
      <c r="H13" s="13" t="s">
        <v>140</v>
      </c>
      <c r="I13" s="10" t="s">
        <v>142</v>
      </c>
      <c r="J13" s="10" t="s">
        <v>142</v>
      </c>
      <c r="K13" s="13" t="s">
        <v>140</v>
      </c>
      <c r="L13" s="13" t="s">
        <v>140</v>
      </c>
      <c r="M13" s="10" t="s">
        <v>142</v>
      </c>
      <c r="N13" s="13" t="s">
        <v>140</v>
      </c>
    </row>
    <row r="14" spans="2:14" ht="12" customHeight="1">
      <c r="B14" s="5"/>
      <c r="C14" s="15">
        <v>28</v>
      </c>
      <c r="D14" s="6" t="s">
        <v>16</v>
      </c>
      <c r="E14" s="10">
        <v>1</v>
      </c>
      <c r="F14" s="13" t="s">
        <v>140</v>
      </c>
      <c r="G14" s="13" t="s">
        <v>140</v>
      </c>
      <c r="H14" s="10" t="s">
        <v>142</v>
      </c>
      <c r="I14" s="10" t="s">
        <v>142</v>
      </c>
      <c r="J14" s="10" t="s">
        <v>142</v>
      </c>
      <c r="K14" s="13" t="s">
        <v>140</v>
      </c>
      <c r="L14" s="13" t="s">
        <v>140</v>
      </c>
      <c r="M14" s="10" t="s">
        <v>142</v>
      </c>
      <c r="N14" s="13" t="s">
        <v>140</v>
      </c>
    </row>
    <row r="15" spans="2:14" ht="12" customHeight="1">
      <c r="B15" s="5"/>
      <c r="C15" s="15">
        <v>30</v>
      </c>
      <c r="D15" s="6" t="s">
        <v>18</v>
      </c>
      <c r="E15" s="10">
        <v>1</v>
      </c>
      <c r="F15" s="13" t="s">
        <v>140</v>
      </c>
      <c r="G15" s="10" t="s">
        <v>142</v>
      </c>
      <c r="H15" s="13" t="s">
        <v>140</v>
      </c>
      <c r="I15" s="10" t="s">
        <v>142</v>
      </c>
      <c r="J15" s="10" t="s">
        <v>142</v>
      </c>
      <c r="K15" s="13" t="s">
        <v>140</v>
      </c>
      <c r="L15" s="13" t="s">
        <v>140</v>
      </c>
      <c r="M15" s="10" t="s">
        <v>142</v>
      </c>
      <c r="N15" s="13" t="s">
        <v>140</v>
      </c>
    </row>
    <row r="16" spans="2:14" ht="12" customHeight="1">
      <c r="B16" s="5"/>
      <c r="C16" s="15">
        <v>32</v>
      </c>
      <c r="D16" s="6" t="s">
        <v>20</v>
      </c>
      <c r="E16" s="10">
        <v>2</v>
      </c>
      <c r="F16" s="13" t="s">
        <v>140</v>
      </c>
      <c r="G16" s="13" t="s">
        <v>140</v>
      </c>
      <c r="H16" s="13" t="s">
        <v>140</v>
      </c>
      <c r="I16" s="10" t="s">
        <v>142</v>
      </c>
      <c r="J16" s="10" t="s">
        <v>142</v>
      </c>
      <c r="K16" s="13" t="s">
        <v>140</v>
      </c>
      <c r="L16" s="13" t="s">
        <v>140</v>
      </c>
      <c r="M16" s="10" t="s">
        <v>142</v>
      </c>
      <c r="N16" s="13" t="s">
        <v>140</v>
      </c>
    </row>
    <row r="18" spans="2:4" ht="12" customHeight="1">
      <c r="B18" s="3" t="s">
        <v>133</v>
      </c>
      <c r="C18" s="3"/>
      <c r="D18" s="3"/>
    </row>
    <row r="19" spans="2:3" ht="12" customHeight="1">
      <c r="B19" s="3"/>
      <c r="C19" s="3"/>
    </row>
    <row r="20" ht="12" customHeight="1">
      <c r="B20" s="3"/>
    </row>
    <row r="21" ht="12" customHeight="1">
      <c r="B21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69</v>
      </c>
      <c r="C9" s="35"/>
      <c r="D9" s="36"/>
      <c r="E9" s="16">
        <v>8</v>
      </c>
      <c r="F9" s="17">
        <v>96</v>
      </c>
      <c r="G9" s="9">
        <v>42971</v>
      </c>
      <c r="H9" s="9">
        <v>12214</v>
      </c>
      <c r="I9" s="12" t="s">
        <v>142</v>
      </c>
      <c r="J9" s="12" t="s">
        <v>142</v>
      </c>
      <c r="K9" s="9">
        <f>SUM(G9:J9)</f>
        <v>55185</v>
      </c>
      <c r="L9" s="9">
        <v>38760</v>
      </c>
      <c r="M9" s="12" t="s">
        <v>142</v>
      </c>
      <c r="N9" s="9">
        <v>12821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140</v>
      </c>
      <c r="G10" s="10" t="s">
        <v>140</v>
      </c>
      <c r="H10" s="13" t="s">
        <v>142</v>
      </c>
      <c r="I10" s="13" t="s">
        <v>142</v>
      </c>
      <c r="J10" s="13" t="s">
        <v>142</v>
      </c>
      <c r="K10" s="10" t="s">
        <v>140</v>
      </c>
      <c r="L10" s="10" t="s">
        <v>140</v>
      </c>
      <c r="M10" s="13" t="s">
        <v>142</v>
      </c>
      <c r="N10" s="10" t="s">
        <v>140</v>
      </c>
    </row>
    <row r="11" spans="2:14" ht="12" customHeight="1">
      <c r="B11" s="5"/>
      <c r="C11" s="15">
        <v>16</v>
      </c>
      <c r="D11" s="6" t="s">
        <v>4</v>
      </c>
      <c r="E11" s="10">
        <v>1</v>
      </c>
      <c r="F11" s="10" t="s">
        <v>140</v>
      </c>
      <c r="G11" s="10" t="s">
        <v>140</v>
      </c>
      <c r="H11" s="10" t="s">
        <v>140</v>
      </c>
      <c r="I11" s="13" t="s">
        <v>142</v>
      </c>
      <c r="J11" s="13" t="s">
        <v>142</v>
      </c>
      <c r="K11" s="10" t="s">
        <v>140</v>
      </c>
      <c r="L11" s="10" t="s">
        <v>140</v>
      </c>
      <c r="M11" s="13" t="s">
        <v>142</v>
      </c>
      <c r="N11" s="10" t="s">
        <v>140</v>
      </c>
    </row>
    <row r="12" spans="2:14" ht="12" customHeight="1">
      <c r="B12" s="5"/>
      <c r="C12" s="15">
        <v>17</v>
      </c>
      <c r="D12" s="6" t="s">
        <v>5</v>
      </c>
      <c r="E12" s="10">
        <v>2</v>
      </c>
      <c r="F12" s="10" t="s">
        <v>140</v>
      </c>
      <c r="G12" s="10" t="s">
        <v>140</v>
      </c>
      <c r="H12" s="13" t="s">
        <v>142</v>
      </c>
      <c r="I12" s="13" t="s">
        <v>142</v>
      </c>
      <c r="J12" s="13" t="s">
        <v>142</v>
      </c>
      <c r="K12" s="10" t="s">
        <v>140</v>
      </c>
      <c r="L12" s="10" t="s">
        <v>140</v>
      </c>
      <c r="M12" s="13" t="s">
        <v>142</v>
      </c>
      <c r="N12" s="10" t="s">
        <v>140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140</v>
      </c>
      <c r="G13" s="13" t="s">
        <v>142</v>
      </c>
      <c r="H13" s="10" t="s">
        <v>140</v>
      </c>
      <c r="I13" s="13" t="s">
        <v>142</v>
      </c>
      <c r="J13" s="13" t="s">
        <v>142</v>
      </c>
      <c r="K13" s="10" t="s">
        <v>140</v>
      </c>
      <c r="L13" s="10" t="s">
        <v>140</v>
      </c>
      <c r="M13" s="13" t="s">
        <v>142</v>
      </c>
      <c r="N13" s="10" t="s">
        <v>140</v>
      </c>
    </row>
    <row r="14" spans="2:14" ht="12" customHeight="1">
      <c r="B14" s="5"/>
      <c r="C14" s="15">
        <v>30</v>
      </c>
      <c r="D14" s="6" t="s">
        <v>18</v>
      </c>
      <c r="E14" s="10">
        <v>2</v>
      </c>
      <c r="F14" s="10" t="s">
        <v>140</v>
      </c>
      <c r="G14" s="13" t="s">
        <v>142</v>
      </c>
      <c r="H14" s="10" t="s">
        <v>140</v>
      </c>
      <c r="I14" s="13" t="s">
        <v>142</v>
      </c>
      <c r="J14" s="13" t="s">
        <v>142</v>
      </c>
      <c r="K14" s="10" t="s">
        <v>140</v>
      </c>
      <c r="L14" s="10" t="s">
        <v>140</v>
      </c>
      <c r="M14" s="13" t="s">
        <v>142</v>
      </c>
      <c r="N14" s="10" t="s">
        <v>140</v>
      </c>
    </row>
    <row r="15" spans="2:14" ht="12" customHeight="1">
      <c r="B15" s="5"/>
      <c r="C15" s="15">
        <v>31</v>
      </c>
      <c r="D15" s="6" t="s">
        <v>19</v>
      </c>
      <c r="E15" s="10">
        <v>1</v>
      </c>
      <c r="F15" s="10" t="s">
        <v>140</v>
      </c>
      <c r="G15" s="13" t="s">
        <v>142</v>
      </c>
      <c r="H15" s="10" t="s">
        <v>140</v>
      </c>
      <c r="I15" s="13" t="s">
        <v>142</v>
      </c>
      <c r="J15" s="13" t="s">
        <v>142</v>
      </c>
      <c r="K15" s="10" t="s">
        <v>140</v>
      </c>
      <c r="L15" s="10" t="s">
        <v>140</v>
      </c>
      <c r="M15" s="13" t="s">
        <v>142</v>
      </c>
      <c r="N15" s="10" t="s">
        <v>140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36</v>
      </c>
      <c r="C9" s="35"/>
      <c r="D9" s="36"/>
      <c r="E9" s="16">
        <v>1227</v>
      </c>
      <c r="F9" s="17">
        <v>20149</v>
      </c>
      <c r="G9" s="9">
        <v>33608882</v>
      </c>
      <c r="H9" s="9">
        <v>4259014</v>
      </c>
      <c r="I9" s="9">
        <v>4318</v>
      </c>
      <c r="J9" s="9">
        <v>26104</v>
      </c>
      <c r="K9" s="9">
        <f>SUM(G9:J9)</f>
        <v>37898318</v>
      </c>
      <c r="L9" s="9">
        <v>22318129</v>
      </c>
      <c r="M9" s="9">
        <v>985797</v>
      </c>
      <c r="N9" s="9">
        <v>6016775</v>
      </c>
    </row>
    <row r="10" spans="2:14" ht="12" customHeight="1">
      <c r="B10" s="5"/>
      <c r="C10" s="15">
        <v>12</v>
      </c>
      <c r="D10" s="6" t="s">
        <v>0</v>
      </c>
      <c r="E10" s="10">
        <v>26</v>
      </c>
      <c r="F10" s="13">
        <v>575</v>
      </c>
      <c r="G10" s="10">
        <v>633509</v>
      </c>
      <c r="H10" s="10">
        <v>10284</v>
      </c>
      <c r="I10" s="10" t="s">
        <v>136</v>
      </c>
      <c r="J10" s="10" t="s">
        <v>136</v>
      </c>
      <c r="K10" s="10">
        <f>SUM(G10:J10)</f>
        <v>643793</v>
      </c>
      <c r="L10" s="10">
        <v>265546</v>
      </c>
      <c r="M10" s="10" t="s">
        <v>136</v>
      </c>
      <c r="N10" s="10">
        <v>193364</v>
      </c>
    </row>
    <row r="11" spans="2:14" ht="12" customHeight="1">
      <c r="B11" s="5"/>
      <c r="C11" s="15">
        <v>14</v>
      </c>
      <c r="D11" s="6" t="s">
        <v>2</v>
      </c>
      <c r="E11" s="10">
        <v>395</v>
      </c>
      <c r="F11" s="13">
        <v>4058</v>
      </c>
      <c r="G11" s="10">
        <v>3526434</v>
      </c>
      <c r="H11" s="10">
        <v>1535353</v>
      </c>
      <c r="I11" s="10">
        <v>35</v>
      </c>
      <c r="J11" s="10" t="s">
        <v>136</v>
      </c>
      <c r="K11" s="10">
        <f aca="true" t="shared" si="0" ref="K11:K28">SUM(G11:J11)</f>
        <v>5061822</v>
      </c>
      <c r="L11" s="10">
        <v>2808326</v>
      </c>
      <c r="M11" s="10" t="s">
        <v>136</v>
      </c>
      <c r="N11" s="10">
        <v>980433</v>
      </c>
    </row>
    <row r="12" spans="2:14" ht="12" customHeight="1">
      <c r="B12" s="5"/>
      <c r="C12" s="15">
        <v>15</v>
      </c>
      <c r="D12" s="6" t="s">
        <v>3</v>
      </c>
      <c r="E12" s="10">
        <v>276</v>
      </c>
      <c r="F12" s="13">
        <v>2462</v>
      </c>
      <c r="G12" s="10">
        <v>1282968</v>
      </c>
      <c r="H12" s="10">
        <v>1229642</v>
      </c>
      <c r="I12" s="10" t="s">
        <v>136</v>
      </c>
      <c r="J12" s="10" t="s">
        <v>136</v>
      </c>
      <c r="K12" s="10">
        <f t="shared" si="0"/>
        <v>2512610</v>
      </c>
      <c r="L12" s="10">
        <v>1471261</v>
      </c>
      <c r="M12" s="10" t="s">
        <v>136</v>
      </c>
      <c r="N12" s="10">
        <v>476121</v>
      </c>
    </row>
    <row r="13" spans="2:14" ht="12" customHeight="1">
      <c r="B13" s="5"/>
      <c r="C13" s="15">
        <v>16</v>
      </c>
      <c r="D13" s="6" t="s">
        <v>4</v>
      </c>
      <c r="E13" s="10">
        <v>13</v>
      </c>
      <c r="F13" s="13">
        <v>105</v>
      </c>
      <c r="G13" s="10">
        <v>126136</v>
      </c>
      <c r="H13" s="10">
        <v>1480</v>
      </c>
      <c r="I13" s="10" t="s">
        <v>136</v>
      </c>
      <c r="J13" s="10" t="s">
        <v>136</v>
      </c>
      <c r="K13" s="10">
        <f t="shared" si="0"/>
        <v>127616</v>
      </c>
      <c r="L13" s="10">
        <v>69942</v>
      </c>
      <c r="M13" s="10" t="s">
        <v>136</v>
      </c>
      <c r="N13" s="10">
        <v>30391</v>
      </c>
    </row>
    <row r="14" spans="2:14" ht="12" customHeight="1">
      <c r="B14" s="5"/>
      <c r="C14" s="15">
        <v>17</v>
      </c>
      <c r="D14" s="6" t="s">
        <v>5</v>
      </c>
      <c r="E14" s="10">
        <v>17</v>
      </c>
      <c r="F14" s="13">
        <v>226</v>
      </c>
      <c r="G14" s="10">
        <v>201269</v>
      </c>
      <c r="H14" s="10">
        <v>14825</v>
      </c>
      <c r="I14" s="10" t="s">
        <v>136</v>
      </c>
      <c r="J14" s="10" t="s">
        <v>136</v>
      </c>
      <c r="K14" s="10">
        <f t="shared" si="0"/>
        <v>216094</v>
      </c>
      <c r="L14" s="10">
        <v>108311</v>
      </c>
      <c r="M14" s="10" t="s">
        <v>136</v>
      </c>
      <c r="N14" s="10">
        <v>54409</v>
      </c>
    </row>
    <row r="15" spans="2:14" ht="12" customHeight="1">
      <c r="B15" s="5"/>
      <c r="C15" s="15">
        <v>18</v>
      </c>
      <c r="D15" s="6" t="s">
        <v>6</v>
      </c>
      <c r="E15" s="10">
        <v>16</v>
      </c>
      <c r="F15" s="13">
        <v>142</v>
      </c>
      <c r="G15" s="10">
        <v>168262</v>
      </c>
      <c r="H15" s="10">
        <v>6925</v>
      </c>
      <c r="I15" s="10" t="s">
        <v>136</v>
      </c>
      <c r="J15" s="10" t="s">
        <v>136</v>
      </c>
      <c r="K15" s="10">
        <f t="shared" si="0"/>
        <v>175187</v>
      </c>
      <c r="L15" s="10">
        <v>96618</v>
      </c>
      <c r="M15" s="10" t="s">
        <v>136</v>
      </c>
      <c r="N15" s="10">
        <v>43644</v>
      </c>
    </row>
    <row r="16" spans="2:14" ht="12" customHeight="1">
      <c r="B16" s="5"/>
      <c r="C16" s="15">
        <v>19</v>
      </c>
      <c r="D16" s="6" t="s">
        <v>7</v>
      </c>
      <c r="E16" s="10">
        <v>16</v>
      </c>
      <c r="F16" s="13">
        <v>240</v>
      </c>
      <c r="G16" s="10">
        <v>186015</v>
      </c>
      <c r="H16" s="10">
        <v>8542</v>
      </c>
      <c r="I16" s="10" t="s">
        <v>136</v>
      </c>
      <c r="J16" s="10">
        <v>25250</v>
      </c>
      <c r="K16" s="10">
        <f t="shared" si="0"/>
        <v>219807</v>
      </c>
      <c r="L16" s="10">
        <v>89640</v>
      </c>
      <c r="M16" s="10" t="s">
        <v>136</v>
      </c>
      <c r="N16" s="10">
        <v>72247</v>
      </c>
    </row>
    <row r="17" spans="2:14" ht="12" customHeight="1">
      <c r="B17" s="5"/>
      <c r="C17" s="15">
        <v>22</v>
      </c>
      <c r="D17" s="6" t="s">
        <v>10</v>
      </c>
      <c r="E17" s="10">
        <v>47</v>
      </c>
      <c r="F17" s="13">
        <v>452</v>
      </c>
      <c r="G17" s="10">
        <v>311881</v>
      </c>
      <c r="H17" s="10">
        <v>108330</v>
      </c>
      <c r="I17" s="10" t="s">
        <v>136</v>
      </c>
      <c r="J17" s="10" t="s">
        <v>136</v>
      </c>
      <c r="K17" s="10">
        <f t="shared" si="0"/>
        <v>420211</v>
      </c>
      <c r="L17" s="10">
        <v>211744</v>
      </c>
      <c r="M17" s="10" t="s">
        <v>136</v>
      </c>
      <c r="N17" s="10">
        <v>103139</v>
      </c>
    </row>
    <row r="18" spans="2:14" ht="12" customHeight="1">
      <c r="B18" s="5"/>
      <c r="C18" s="15">
        <v>23</v>
      </c>
      <c r="D18" s="6" t="s">
        <v>11</v>
      </c>
      <c r="E18" s="10">
        <v>3</v>
      </c>
      <c r="F18" s="13">
        <v>26</v>
      </c>
      <c r="G18" s="13">
        <v>7422</v>
      </c>
      <c r="H18" s="13">
        <v>4510</v>
      </c>
      <c r="I18" s="10" t="s">
        <v>136</v>
      </c>
      <c r="J18" s="10" t="s">
        <v>136</v>
      </c>
      <c r="K18" s="10">
        <f t="shared" si="0"/>
        <v>11932</v>
      </c>
      <c r="L18" s="13">
        <v>4380</v>
      </c>
      <c r="M18" s="10" t="s">
        <v>136</v>
      </c>
      <c r="N18" s="10">
        <v>4680</v>
      </c>
    </row>
    <row r="19" spans="2:14" ht="12" customHeight="1">
      <c r="B19" s="5"/>
      <c r="C19" s="15">
        <v>24</v>
      </c>
      <c r="D19" s="6" t="s">
        <v>12</v>
      </c>
      <c r="E19" s="10">
        <v>6</v>
      </c>
      <c r="F19" s="13">
        <v>46</v>
      </c>
      <c r="G19" s="13">
        <v>31108</v>
      </c>
      <c r="H19" s="13">
        <v>11163</v>
      </c>
      <c r="I19" s="10" t="s">
        <v>136</v>
      </c>
      <c r="J19" s="10" t="s">
        <v>136</v>
      </c>
      <c r="K19" s="10">
        <f t="shared" si="0"/>
        <v>42271</v>
      </c>
      <c r="L19" s="13">
        <v>22456</v>
      </c>
      <c r="M19" s="10" t="s">
        <v>136</v>
      </c>
      <c r="N19" s="10">
        <v>8864</v>
      </c>
    </row>
    <row r="20" spans="2:14" ht="12" customHeight="1">
      <c r="B20" s="5"/>
      <c r="C20" s="15">
        <v>25</v>
      </c>
      <c r="D20" s="6" t="s">
        <v>13</v>
      </c>
      <c r="E20" s="10">
        <v>7</v>
      </c>
      <c r="F20" s="13">
        <v>416</v>
      </c>
      <c r="G20" s="10">
        <v>1019049</v>
      </c>
      <c r="H20" s="10">
        <v>1200</v>
      </c>
      <c r="I20" s="10">
        <v>20</v>
      </c>
      <c r="J20" s="10" t="s">
        <v>136</v>
      </c>
      <c r="K20" s="10">
        <f t="shared" si="0"/>
        <v>1020269</v>
      </c>
      <c r="L20" s="10">
        <v>543511</v>
      </c>
      <c r="M20" s="10">
        <v>12134</v>
      </c>
      <c r="N20" s="10">
        <v>158242</v>
      </c>
    </row>
    <row r="21" spans="2:14" ht="12" customHeight="1">
      <c r="B21" s="5"/>
      <c r="C21" s="15">
        <v>26</v>
      </c>
      <c r="D21" s="6" t="s">
        <v>14</v>
      </c>
      <c r="E21" s="10">
        <v>6</v>
      </c>
      <c r="F21" s="13">
        <v>70</v>
      </c>
      <c r="G21" s="10">
        <v>124236</v>
      </c>
      <c r="H21" s="10" t="s">
        <v>136</v>
      </c>
      <c r="I21" s="10" t="s">
        <v>136</v>
      </c>
      <c r="J21" s="10" t="s">
        <v>136</v>
      </c>
      <c r="K21" s="10">
        <f t="shared" si="0"/>
        <v>124236</v>
      </c>
      <c r="L21" s="10">
        <v>72490</v>
      </c>
      <c r="M21" s="10" t="s">
        <v>136</v>
      </c>
      <c r="N21" s="10">
        <v>21921</v>
      </c>
    </row>
    <row r="22" spans="2:14" ht="12" customHeight="1">
      <c r="B22" s="5"/>
      <c r="C22" s="15">
        <v>27</v>
      </c>
      <c r="D22" s="6" t="s">
        <v>15</v>
      </c>
      <c r="E22" s="10">
        <v>10</v>
      </c>
      <c r="F22" s="13">
        <v>182</v>
      </c>
      <c r="G22" s="10">
        <v>223188</v>
      </c>
      <c r="H22" s="10">
        <v>8294</v>
      </c>
      <c r="I22" s="10" t="s">
        <v>136</v>
      </c>
      <c r="J22" s="10" t="s">
        <v>136</v>
      </c>
      <c r="K22" s="10">
        <f t="shared" si="0"/>
        <v>231482</v>
      </c>
      <c r="L22" s="10">
        <v>126328</v>
      </c>
      <c r="M22" s="10" t="s">
        <v>136</v>
      </c>
      <c r="N22" s="10">
        <v>58911</v>
      </c>
    </row>
    <row r="23" spans="2:14" ht="12" customHeight="1">
      <c r="B23" s="5"/>
      <c r="C23" s="15">
        <v>28</v>
      </c>
      <c r="D23" s="6" t="s">
        <v>16</v>
      </c>
      <c r="E23" s="10">
        <v>96</v>
      </c>
      <c r="F23" s="13">
        <v>1253</v>
      </c>
      <c r="G23" s="10">
        <v>1289772</v>
      </c>
      <c r="H23" s="10">
        <v>465099</v>
      </c>
      <c r="I23" s="10">
        <v>628</v>
      </c>
      <c r="J23" s="10" t="s">
        <v>136</v>
      </c>
      <c r="K23" s="10">
        <f t="shared" si="0"/>
        <v>1755499</v>
      </c>
      <c r="L23" s="10">
        <v>988741</v>
      </c>
      <c r="M23" s="10" t="s">
        <v>136</v>
      </c>
      <c r="N23" s="10">
        <v>378266</v>
      </c>
    </row>
    <row r="24" spans="2:14" ht="12" customHeight="1">
      <c r="B24" s="5"/>
      <c r="C24" s="15">
        <v>29</v>
      </c>
      <c r="D24" s="6" t="s">
        <v>17</v>
      </c>
      <c r="E24" s="10">
        <v>116</v>
      </c>
      <c r="F24" s="13">
        <v>2596</v>
      </c>
      <c r="G24" s="10">
        <v>10917560</v>
      </c>
      <c r="H24" s="10">
        <v>234367</v>
      </c>
      <c r="I24" s="10">
        <v>1585</v>
      </c>
      <c r="J24" s="10" t="s">
        <v>136</v>
      </c>
      <c r="K24" s="10">
        <f t="shared" si="0"/>
        <v>11153512</v>
      </c>
      <c r="L24" s="10">
        <v>5362667</v>
      </c>
      <c r="M24" s="10">
        <v>973663</v>
      </c>
      <c r="N24" s="10">
        <v>1042675</v>
      </c>
    </row>
    <row r="25" spans="2:14" ht="12" customHeight="1">
      <c r="B25" s="5"/>
      <c r="C25" s="15">
        <v>30</v>
      </c>
      <c r="D25" s="6" t="s">
        <v>18</v>
      </c>
      <c r="E25" s="10">
        <v>79</v>
      </c>
      <c r="F25" s="13">
        <v>3071</v>
      </c>
      <c r="G25" s="10">
        <v>5555264</v>
      </c>
      <c r="H25" s="10">
        <v>414825</v>
      </c>
      <c r="I25" s="10">
        <v>2050</v>
      </c>
      <c r="J25" s="10" t="s">
        <v>136</v>
      </c>
      <c r="K25" s="10">
        <f t="shared" si="0"/>
        <v>5972139</v>
      </c>
      <c r="L25" s="10">
        <v>4091425</v>
      </c>
      <c r="M25" s="10" t="s">
        <v>136</v>
      </c>
      <c r="N25" s="10">
        <v>873149</v>
      </c>
    </row>
    <row r="26" spans="2:14" ht="12" customHeight="1">
      <c r="B26" s="5"/>
      <c r="C26" s="15">
        <v>31</v>
      </c>
      <c r="D26" s="6" t="s">
        <v>19</v>
      </c>
      <c r="E26" s="10">
        <v>64</v>
      </c>
      <c r="F26" s="13">
        <v>3588</v>
      </c>
      <c r="G26" s="10">
        <v>7262815</v>
      </c>
      <c r="H26" s="10">
        <v>156210</v>
      </c>
      <c r="I26" s="10" t="s">
        <v>136</v>
      </c>
      <c r="J26" s="10">
        <v>843</v>
      </c>
      <c r="K26" s="10">
        <f t="shared" si="0"/>
        <v>7419868</v>
      </c>
      <c r="L26" s="10">
        <v>5594481</v>
      </c>
      <c r="M26" s="10" t="s">
        <v>136</v>
      </c>
      <c r="N26" s="10">
        <v>1349642</v>
      </c>
    </row>
    <row r="27" spans="2:14" ht="12" customHeight="1">
      <c r="B27" s="5"/>
      <c r="C27" s="15">
        <v>32</v>
      </c>
      <c r="D27" s="6" t="s">
        <v>20</v>
      </c>
      <c r="E27" s="10">
        <v>15</v>
      </c>
      <c r="F27" s="13">
        <v>333</v>
      </c>
      <c r="G27" s="10">
        <v>301000</v>
      </c>
      <c r="H27" s="10">
        <v>38781</v>
      </c>
      <c r="I27" s="10" t="s">
        <v>136</v>
      </c>
      <c r="J27" s="10">
        <v>11</v>
      </c>
      <c r="K27" s="10">
        <f t="shared" si="0"/>
        <v>339792</v>
      </c>
      <c r="L27" s="10">
        <v>131892</v>
      </c>
      <c r="M27" s="10" t="s">
        <v>136</v>
      </c>
      <c r="N27" s="10">
        <v>92042</v>
      </c>
    </row>
    <row r="28" spans="2:14" ht="12" customHeight="1">
      <c r="B28" s="5"/>
      <c r="C28" s="15">
        <v>34</v>
      </c>
      <c r="D28" s="6" t="s">
        <v>22</v>
      </c>
      <c r="E28" s="10">
        <v>19</v>
      </c>
      <c r="F28" s="13">
        <v>308</v>
      </c>
      <c r="G28" s="10">
        <v>440994</v>
      </c>
      <c r="H28" s="10">
        <v>9184</v>
      </c>
      <c r="I28" s="10" t="s">
        <v>136</v>
      </c>
      <c r="J28" s="10" t="s">
        <v>136</v>
      </c>
      <c r="K28" s="10">
        <f t="shared" si="0"/>
        <v>450178</v>
      </c>
      <c r="L28" s="10">
        <v>258370</v>
      </c>
      <c r="M28" s="10" t="s">
        <v>136</v>
      </c>
      <c r="N28" s="10">
        <v>74635</v>
      </c>
    </row>
    <row r="30" spans="2:4" ht="12" customHeight="1">
      <c r="B30" s="3" t="s">
        <v>133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70</v>
      </c>
      <c r="C9" s="35"/>
      <c r="D9" s="36"/>
      <c r="E9" s="16">
        <v>8</v>
      </c>
      <c r="F9" s="17">
        <v>93</v>
      </c>
      <c r="G9" s="9">
        <v>31383</v>
      </c>
      <c r="H9" s="9">
        <v>10382</v>
      </c>
      <c r="I9" s="10" t="s">
        <v>142</v>
      </c>
      <c r="J9" s="10" t="s">
        <v>142</v>
      </c>
      <c r="K9" s="9">
        <f>SUM(G9:J9)</f>
        <v>41765</v>
      </c>
      <c r="L9" s="9">
        <v>21464</v>
      </c>
      <c r="M9" s="10" t="s">
        <v>142</v>
      </c>
      <c r="N9" s="9">
        <v>14414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14</v>
      </c>
      <c r="G10" s="10">
        <v>8094</v>
      </c>
      <c r="H10" s="10" t="s">
        <v>142</v>
      </c>
      <c r="I10" s="10" t="s">
        <v>142</v>
      </c>
      <c r="J10" s="10" t="s">
        <v>142</v>
      </c>
      <c r="K10" s="10">
        <f>SUM(G10:J10)</f>
        <v>8094</v>
      </c>
      <c r="L10" s="10">
        <v>5975</v>
      </c>
      <c r="M10" s="10" t="s">
        <v>142</v>
      </c>
      <c r="N10" s="10">
        <v>1722</v>
      </c>
    </row>
    <row r="11" spans="2:14" ht="12" customHeight="1">
      <c r="B11" s="5"/>
      <c r="C11" s="15">
        <v>16</v>
      </c>
      <c r="D11" s="6" t="s">
        <v>4</v>
      </c>
      <c r="E11" s="10">
        <v>2</v>
      </c>
      <c r="F11" s="10" t="s">
        <v>140</v>
      </c>
      <c r="G11" s="10" t="s">
        <v>140</v>
      </c>
      <c r="H11" s="10" t="s">
        <v>140</v>
      </c>
      <c r="I11" s="10" t="s">
        <v>142</v>
      </c>
      <c r="J11" s="10" t="s">
        <v>142</v>
      </c>
      <c r="K11" s="10" t="s">
        <v>140</v>
      </c>
      <c r="L11" s="10" t="s">
        <v>140</v>
      </c>
      <c r="M11" s="10" t="s">
        <v>142</v>
      </c>
      <c r="N11" s="10" t="s">
        <v>140</v>
      </c>
    </row>
    <row r="12" spans="2:14" ht="12" customHeight="1">
      <c r="B12" s="5"/>
      <c r="C12" s="15">
        <v>30</v>
      </c>
      <c r="D12" s="6" t="s">
        <v>18</v>
      </c>
      <c r="E12" s="10">
        <v>1</v>
      </c>
      <c r="F12" s="10" t="s">
        <v>140</v>
      </c>
      <c r="G12" s="10" t="s">
        <v>142</v>
      </c>
      <c r="H12" s="10" t="s">
        <v>140</v>
      </c>
      <c r="I12" s="10" t="s">
        <v>142</v>
      </c>
      <c r="J12" s="10" t="s">
        <v>142</v>
      </c>
      <c r="K12" s="10" t="s">
        <v>140</v>
      </c>
      <c r="L12" s="10" t="s">
        <v>140</v>
      </c>
      <c r="M12" s="10" t="s">
        <v>142</v>
      </c>
      <c r="N12" s="10" t="s">
        <v>140</v>
      </c>
    </row>
    <row r="13" spans="2:14" ht="12" customHeight="1">
      <c r="B13" s="5"/>
      <c r="C13" s="15">
        <v>32</v>
      </c>
      <c r="D13" s="6" t="s">
        <v>20</v>
      </c>
      <c r="E13" s="10">
        <v>1</v>
      </c>
      <c r="F13" s="10" t="s">
        <v>140</v>
      </c>
      <c r="G13" s="10" t="s">
        <v>142</v>
      </c>
      <c r="H13" s="10" t="s">
        <v>140</v>
      </c>
      <c r="I13" s="10" t="s">
        <v>142</v>
      </c>
      <c r="J13" s="10" t="s">
        <v>142</v>
      </c>
      <c r="K13" s="10" t="s">
        <v>140</v>
      </c>
      <c r="L13" s="10" t="s">
        <v>140</v>
      </c>
      <c r="M13" s="10" t="s">
        <v>142</v>
      </c>
      <c r="N13" s="10" t="s">
        <v>140</v>
      </c>
    </row>
    <row r="14" spans="2:14" ht="12" customHeight="1">
      <c r="B14" s="5"/>
      <c r="C14" s="15">
        <v>34</v>
      </c>
      <c r="D14" s="6" t="s">
        <v>22</v>
      </c>
      <c r="E14" s="10">
        <v>1</v>
      </c>
      <c r="F14" s="10" t="s">
        <v>140</v>
      </c>
      <c r="G14" s="10" t="s">
        <v>142</v>
      </c>
      <c r="H14" s="10" t="s">
        <v>140</v>
      </c>
      <c r="I14" s="10" t="s">
        <v>142</v>
      </c>
      <c r="J14" s="10" t="s">
        <v>142</v>
      </c>
      <c r="K14" s="10" t="s">
        <v>140</v>
      </c>
      <c r="L14" s="10" t="s">
        <v>140</v>
      </c>
      <c r="M14" s="10" t="s">
        <v>142</v>
      </c>
      <c r="N14" s="10" t="s">
        <v>140</v>
      </c>
    </row>
    <row r="16" spans="2:4" ht="12" customHeight="1">
      <c r="B16" s="3" t="s">
        <v>133</v>
      </c>
      <c r="C16" s="3"/>
      <c r="D16" s="3"/>
    </row>
    <row r="17" spans="2:3" ht="12" customHeight="1">
      <c r="B17" s="3"/>
      <c r="C17" s="3"/>
    </row>
    <row r="18" ht="12" customHeight="1">
      <c r="B18" s="3"/>
    </row>
    <row r="19" ht="12" customHeight="1">
      <c r="B19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156</v>
      </c>
      <c r="C9" s="35"/>
      <c r="D9" s="36"/>
      <c r="E9" s="16">
        <v>339</v>
      </c>
      <c r="F9" s="17">
        <v>4100</v>
      </c>
      <c r="G9" s="9">
        <v>4541614</v>
      </c>
      <c r="H9" s="9">
        <v>609199</v>
      </c>
      <c r="I9" s="9">
        <v>3123</v>
      </c>
      <c r="J9" s="9" t="s">
        <v>142</v>
      </c>
      <c r="K9" s="9">
        <f>SUM(G9:J9)</f>
        <v>5153936</v>
      </c>
      <c r="L9" s="9">
        <v>9293284</v>
      </c>
      <c r="M9" s="9" t="s">
        <v>140</v>
      </c>
      <c r="N9" s="9">
        <v>894471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71</v>
      </c>
      <c r="C9" s="35"/>
      <c r="D9" s="36"/>
      <c r="E9" s="16">
        <v>20</v>
      </c>
      <c r="F9" s="17">
        <v>255</v>
      </c>
      <c r="G9" s="9">
        <v>232112</v>
      </c>
      <c r="H9" s="9">
        <v>34531</v>
      </c>
      <c r="I9" s="9">
        <v>250</v>
      </c>
      <c r="J9" s="9" t="s">
        <v>142</v>
      </c>
      <c r="K9" s="9">
        <f>SUM(G9:J9)</f>
        <v>266893</v>
      </c>
      <c r="L9" s="9">
        <v>154712</v>
      </c>
      <c r="M9" s="9" t="s">
        <v>142</v>
      </c>
      <c r="N9" s="9">
        <v>46524</v>
      </c>
    </row>
    <row r="10" spans="2:14" ht="12" customHeight="1">
      <c r="B10" s="4"/>
      <c r="C10" s="15">
        <v>12</v>
      </c>
      <c r="D10" s="6" t="s">
        <v>0</v>
      </c>
      <c r="E10" s="8">
        <v>1</v>
      </c>
      <c r="F10" s="10" t="s">
        <v>145</v>
      </c>
      <c r="G10" s="10" t="s">
        <v>136</v>
      </c>
      <c r="H10" s="10" t="s">
        <v>145</v>
      </c>
      <c r="I10" s="10" t="s">
        <v>136</v>
      </c>
      <c r="J10" s="10" t="s">
        <v>136</v>
      </c>
      <c r="K10" s="10" t="s">
        <v>145</v>
      </c>
      <c r="L10" s="10" t="s">
        <v>145</v>
      </c>
      <c r="M10" s="10" t="s">
        <v>136</v>
      </c>
      <c r="N10" s="10" t="s">
        <v>145</v>
      </c>
    </row>
    <row r="11" spans="2:14" ht="12" customHeight="1">
      <c r="B11" s="4"/>
      <c r="C11" s="15">
        <v>14</v>
      </c>
      <c r="D11" s="6" t="s">
        <v>2</v>
      </c>
      <c r="E11" s="16">
        <v>1</v>
      </c>
      <c r="F11" s="10" t="s">
        <v>145</v>
      </c>
      <c r="G11" s="10" t="s">
        <v>145</v>
      </c>
      <c r="H11" s="10" t="s">
        <v>136</v>
      </c>
      <c r="I11" s="10" t="s">
        <v>136</v>
      </c>
      <c r="J11" s="10" t="s">
        <v>136</v>
      </c>
      <c r="K11" s="10" t="s">
        <v>145</v>
      </c>
      <c r="L11" s="10" t="s">
        <v>145</v>
      </c>
      <c r="M11" s="10" t="s">
        <v>136</v>
      </c>
      <c r="N11" s="10" t="s">
        <v>145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145</v>
      </c>
      <c r="G12" s="10" t="s">
        <v>136</v>
      </c>
      <c r="H12" s="10" t="s">
        <v>145</v>
      </c>
      <c r="I12" s="10" t="s">
        <v>136</v>
      </c>
      <c r="J12" s="10" t="s">
        <v>136</v>
      </c>
      <c r="K12" s="10" t="s">
        <v>145</v>
      </c>
      <c r="L12" s="10" t="s">
        <v>145</v>
      </c>
      <c r="M12" s="10" t="s">
        <v>136</v>
      </c>
      <c r="N12" s="10" t="s">
        <v>145</v>
      </c>
    </row>
    <row r="13" spans="2:14" ht="12" customHeight="1">
      <c r="B13" s="5"/>
      <c r="C13" s="15">
        <v>16</v>
      </c>
      <c r="D13" s="6" t="s">
        <v>4</v>
      </c>
      <c r="E13" s="10">
        <v>2</v>
      </c>
      <c r="F13" s="10" t="s">
        <v>145</v>
      </c>
      <c r="G13" s="10" t="s">
        <v>145</v>
      </c>
      <c r="H13" s="10" t="s">
        <v>136</v>
      </c>
      <c r="I13" s="10" t="s">
        <v>136</v>
      </c>
      <c r="J13" s="10" t="s">
        <v>136</v>
      </c>
      <c r="K13" s="10" t="s">
        <v>145</v>
      </c>
      <c r="L13" s="10" t="s">
        <v>145</v>
      </c>
      <c r="M13" s="10" t="s">
        <v>136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145</v>
      </c>
      <c r="G14" s="10" t="s">
        <v>136</v>
      </c>
      <c r="H14" s="10" t="s">
        <v>145</v>
      </c>
      <c r="I14" s="10" t="s">
        <v>136</v>
      </c>
      <c r="J14" s="10" t="s">
        <v>136</v>
      </c>
      <c r="K14" s="10" t="s">
        <v>145</v>
      </c>
      <c r="L14" s="10" t="s">
        <v>145</v>
      </c>
      <c r="M14" s="10" t="s">
        <v>136</v>
      </c>
      <c r="N14" s="10" t="s">
        <v>145</v>
      </c>
    </row>
    <row r="15" spans="2:14" ht="12" customHeight="1">
      <c r="B15" s="5"/>
      <c r="C15" s="15">
        <v>22</v>
      </c>
      <c r="D15" s="6" t="s">
        <v>10</v>
      </c>
      <c r="E15" s="10">
        <v>3</v>
      </c>
      <c r="F15" s="13">
        <v>27</v>
      </c>
      <c r="G15" s="10">
        <v>36766</v>
      </c>
      <c r="H15" s="10">
        <v>2050</v>
      </c>
      <c r="I15" s="10" t="s">
        <v>136</v>
      </c>
      <c r="J15" s="10" t="s">
        <v>136</v>
      </c>
      <c r="K15" s="10">
        <f>SUM(G15:J15)</f>
        <v>38816</v>
      </c>
      <c r="L15" s="10">
        <v>19218</v>
      </c>
      <c r="M15" s="10" t="s">
        <v>136</v>
      </c>
      <c r="N15" s="10">
        <v>3381</v>
      </c>
    </row>
    <row r="16" spans="2:14" ht="12" customHeight="1">
      <c r="B16" s="5"/>
      <c r="C16" s="15">
        <v>26</v>
      </c>
      <c r="D16" s="6" t="s">
        <v>14</v>
      </c>
      <c r="E16" s="10">
        <v>1</v>
      </c>
      <c r="F16" s="10" t="s">
        <v>145</v>
      </c>
      <c r="G16" s="10" t="s">
        <v>145</v>
      </c>
      <c r="H16" s="10" t="s">
        <v>157</v>
      </c>
      <c r="I16" s="10" t="s">
        <v>136</v>
      </c>
      <c r="J16" s="10" t="s">
        <v>136</v>
      </c>
      <c r="K16" s="10" t="s">
        <v>145</v>
      </c>
      <c r="L16" s="10" t="s">
        <v>145</v>
      </c>
      <c r="M16" s="10" t="s">
        <v>136</v>
      </c>
      <c r="N16" s="10" t="s">
        <v>145</v>
      </c>
    </row>
    <row r="17" spans="2:14" ht="12" customHeight="1">
      <c r="B17" s="5"/>
      <c r="C17" s="15">
        <v>27</v>
      </c>
      <c r="D17" s="6" t="s">
        <v>15</v>
      </c>
      <c r="E17" s="10">
        <v>1</v>
      </c>
      <c r="F17" s="10" t="s">
        <v>145</v>
      </c>
      <c r="G17" s="10" t="s">
        <v>136</v>
      </c>
      <c r="H17" s="10" t="s">
        <v>145</v>
      </c>
      <c r="I17" s="10" t="s">
        <v>136</v>
      </c>
      <c r="J17" s="10" t="s">
        <v>136</v>
      </c>
      <c r="K17" s="10" t="s">
        <v>145</v>
      </c>
      <c r="L17" s="10" t="s">
        <v>145</v>
      </c>
      <c r="M17" s="10" t="s">
        <v>136</v>
      </c>
      <c r="N17" s="10" t="s">
        <v>145</v>
      </c>
    </row>
    <row r="18" spans="2:14" ht="12" customHeight="1">
      <c r="B18" s="5"/>
      <c r="C18" s="15">
        <v>28</v>
      </c>
      <c r="D18" s="6" t="s">
        <v>16</v>
      </c>
      <c r="E18" s="10">
        <v>1</v>
      </c>
      <c r="F18" s="10" t="s">
        <v>145</v>
      </c>
      <c r="G18" s="10" t="s">
        <v>136</v>
      </c>
      <c r="H18" s="10" t="s">
        <v>145</v>
      </c>
      <c r="I18" s="10" t="s">
        <v>136</v>
      </c>
      <c r="J18" s="10" t="s">
        <v>136</v>
      </c>
      <c r="K18" s="10" t="s">
        <v>145</v>
      </c>
      <c r="L18" s="10" t="s">
        <v>145</v>
      </c>
      <c r="M18" s="10" t="s">
        <v>136</v>
      </c>
      <c r="N18" s="10" t="s">
        <v>145</v>
      </c>
    </row>
    <row r="19" spans="2:14" ht="12" customHeight="1">
      <c r="B19" s="5"/>
      <c r="C19" s="15">
        <v>29</v>
      </c>
      <c r="D19" s="6" t="s">
        <v>17</v>
      </c>
      <c r="E19" s="10">
        <v>2</v>
      </c>
      <c r="F19" s="10" t="s">
        <v>145</v>
      </c>
      <c r="G19" s="10" t="s">
        <v>145</v>
      </c>
      <c r="H19" s="10" t="s">
        <v>145</v>
      </c>
      <c r="I19" s="10" t="s">
        <v>145</v>
      </c>
      <c r="J19" s="10" t="s">
        <v>136</v>
      </c>
      <c r="K19" s="10" t="s">
        <v>145</v>
      </c>
      <c r="L19" s="10" t="s">
        <v>145</v>
      </c>
      <c r="M19" s="10" t="s">
        <v>136</v>
      </c>
      <c r="N19" s="10" t="s">
        <v>145</v>
      </c>
    </row>
    <row r="20" spans="2:14" ht="12" customHeight="1">
      <c r="B20" s="5"/>
      <c r="C20" s="15">
        <v>30</v>
      </c>
      <c r="D20" s="6" t="s">
        <v>18</v>
      </c>
      <c r="E20" s="10">
        <v>4</v>
      </c>
      <c r="F20" s="13">
        <v>65</v>
      </c>
      <c r="G20" s="10">
        <v>33483</v>
      </c>
      <c r="H20" s="10">
        <v>11364</v>
      </c>
      <c r="I20" s="10" t="s">
        <v>136</v>
      </c>
      <c r="J20" s="10" t="s">
        <v>136</v>
      </c>
      <c r="K20" s="10">
        <f>SUM(G20:J20)</f>
        <v>44847</v>
      </c>
      <c r="L20" s="10">
        <v>24866</v>
      </c>
      <c r="M20" s="10" t="s">
        <v>136</v>
      </c>
      <c r="N20" s="10">
        <v>11516</v>
      </c>
    </row>
    <row r="21" spans="2:14" ht="12" customHeight="1">
      <c r="B21" s="5"/>
      <c r="C21" s="15">
        <v>31</v>
      </c>
      <c r="D21" s="6" t="s">
        <v>19</v>
      </c>
      <c r="E21" s="10">
        <v>2</v>
      </c>
      <c r="F21" s="10" t="s">
        <v>145</v>
      </c>
      <c r="G21" s="10" t="s">
        <v>145</v>
      </c>
      <c r="H21" s="10" t="s">
        <v>145</v>
      </c>
      <c r="I21" s="10" t="s">
        <v>136</v>
      </c>
      <c r="J21" s="10" t="s">
        <v>136</v>
      </c>
      <c r="K21" s="10" t="s">
        <v>145</v>
      </c>
      <c r="L21" s="10" t="s">
        <v>145</v>
      </c>
      <c r="M21" s="10" t="s">
        <v>136</v>
      </c>
      <c r="N21" s="10" t="s">
        <v>145</v>
      </c>
    </row>
    <row r="23" spans="2:4" ht="12" customHeight="1">
      <c r="B23" s="3" t="s">
        <v>133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72</v>
      </c>
      <c r="C9" s="35"/>
      <c r="D9" s="36"/>
      <c r="E9" s="16">
        <v>136</v>
      </c>
      <c r="F9" s="17">
        <v>1577</v>
      </c>
      <c r="G9" s="9">
        <v>1986142</v>
      </c>
      <c r="H9" s="9">
        <v>196521</v>
      </c>
      <c r="I9" s="9">
        <v>2435</v>
      </c>
      <c r="J9" s="9" t="s">
        <v>142</v>
      </c>
      <c r="K9" s="9">
        <f>SUM(G9:J9)</f>
        <v>2185098</v>
      </c>
      <c r="L9" s="9">
        <v>1438332</v>
      </c>
      <c r="M9" s="9" t="s">
        <v>142</v>
      </c>
      <c r="N9" s="9">
        <v>323257</v>
      </c>
    </row>
    <row r="10" spans="2:14" ht="12" customHeight="1">
      <c r="B10" s="5"/>
      <c r="C10" s="15">
        <v>12</v>
      </c>
      <c r="D10" s="6" t="s">
        <v>0</v>
      </c>
      <c r="E10" s="10">
        <v>30</v>
      </c>
      <c r="F10" s="13">
        <v>286</v>
      </c>
      <c r="G10" s="10">
        <v>1165912</v>
      </c>
      <c r="H10" s="10">
        <v>25323</v>
      </c>
      <c r="I10" s="10" t="s">
        <v>136</v>
      </c>
      <c r="J10" s="10" t="s">
        <v>136</v>
      </c>
      <c r="K10" s="10">
        <f>SUM(G10:J10)</f>
        <v>1191235</v>
      </c>
      <c r="L10" s="10">
        <v>906225</v>
      </c>
      <c r="M10" s="10" t="s">
        <v>136</v>
      </c>
      <c r="N10" s="10">
        <v>76333</v>
      </c>
    </row>
    <row r="11" spans="2:14" ht="12" customHeight="1">
      <c r="B11" s="5"/>
      <c r="C11" s="15">
        <v>15</v>
      </c>
      <c r="D11" s="6" t="s">
        <v>3</v>
      </c>
      <c r="E11" s="10">
        <v>11</v>
      </c>
      <c r="F11" s="13">
        <v>133</v>
      </c>
      <c r="G11" s="10">
        <v>21754</v>
      </c>
      <c r="H11" s="10">
        <v>30025</v>
      </c>
      <c r="I11" s="10" t="s">
        <v>136</v>
      </c>
      <c r="J11" s="10" t="s">
        <v>136</v>
      </c>
      <c r="K11" s="10">
        <f>SUM(G11:J11)</f>
        <v>51779</v>
      </c>
      <c r="L11" s="10">
        <v>19883</v>
      </c>
      <c r="M11" s="10" t="s">
        <v>136</v>
      </c>
      <c r="N11" s="10">
        <v>18385</v>
      </c>
    </row>
    <row r="12" spans="2:14" ht="12" customHeight="1">
      <c r="B12" s="5"/>
      <c r="C12" s="15">
        <v>16</v>
      </c>
      <c r="D12" s="6" t="s">
        <v>4</v>
      </c>
      <c r="E12" s="10">
        <v>27</v>
      </c>
      <c r="F12" s="13">
        <v>179</v>
      </c>
      <c r="G12" s="10">
        <v>170224</v>
      </c>
      <c r="H12" s="10">
        <v>1159</v>
      </c>
      <c r="I12" s="10" t="s">
        <v>136</v>
      </c>
      <c r="J12" s="10" t="s">
        <v>136</v>
      </c>
      <c r="K12" s="10">
        <v>171385</v>
      </c>
      <c r="L12" s="10">
        <v>100082</v>
      </c>
      <c r="M12" s="10" t="s">
        <v>136</v>
      </c>
      <c r="N12" s="10">
        <v>34894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145</v>
      </c>
      <c r="G13" s="10" t="s">
        <v>145</v>
      </c>
      <c r="H13" s="10" t="s">
        <v>136</v>
      </c>
      <c r="I13" s="10" t="s">
        <v>136</v>
      </c>
      <c r="J13" s="10" t="s">
        <v>136</v>
      </c>
      <c r="K13" s="10" t="s">
        <v>145</v>
      </c>
      <c r="L13" s="10" t="s">
        <v>145</v>
      </c>
      <c r="M13" s="10" t="s">
        <v>136</v>
      </c>
      <c r="N13" s="10" t="s">
        <v>145</v>
      </c>
    </row>
    <row r="14" spans="2:14" ht="12" customHeight="1">
      <c r="B14" s="5"/>
      <c r="C14" s="15">
        <v>18</v>
      </c>
      <c r="D14" s="6" t="s">
        <v>6</v>
      </c>
      <c r="E14" s="10">
        <v>1</v>
      </c>
      <c r="F14" s="10" t="s">
        <v>145</v>
      </c>
      <c r="G14" s="10" t="s">
        <v>145</v>
      </c>
      <c r="H14" s="10" t="s">
        <v>136</v>
      </c>
      <c r="I14" s="10" t="s">
        <v>136</v>
      </c>
      <c r="J14" s="10" t="s">
        <v>136</v>
      </c>
      <c r="K14" s="10" t="s">
        <v>145</v>
      </c>
      <c r="L14" s="10" t="s">
        <v>145</v>
      </c>
      <c r="M14" s="10" t="s">
        <v>136</v>
      </c>
      <c r="N14" s="10" t="s">
        <v>145</v>
      </c>
    </row>
    <row r="15" spans="2:14" ht="12" customHeight="1">
      <c r="B15" s="5"/>
      <c r="C15" s="15">
        <v>19</v>
      </c>
      <c r="D15" s="6" t="s">
        <v>7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136</v>
      </c>
      <c r="J15" s="10" t="s">
        <v>136</v>
      </c>
      <c r="K15" s="10" t="s">
        <v>145</v>
      </c>
      <c r="L15" s="10" t="s">
        <v>145</v>
      </c>
      <c r="M15" s="10" t="s">
        <v>136</v>
      </c>
      <c r="N15" s="10" t="s">
        <v>145</v>
      </c>
    </row>
    <row r="16" spans="2:14" ht="12" customHeight="1">
      <c r="B16" s="5"/>
      <c r="C16" s="15">
        <v>22</v>
      </c>
      <c r="D16" s="6" t="s">
        <v>10</v>
      </c>
      <c r="E16" s="10">
        <v>4</v>
      </c>
      <c r="F16" s="13">
        <v>41</v>
      </c>
      <c r="G16" s="10">
        <v>56055</v>
      </c>
      <c r="H16" s="10">
        <v>3382</v>
      </c>
      <c r="I16" s="10" t="s">
        <v>136</v>
      </c>
      <c r="J16" s="10" t="s">
        <v>136</v>
      </c>
      <c r="K16" s="10">
        <f>SUM(G16:J16)</f>
        <v>59437</v>
      </c>
      <c r="L16" s="10">
        <v>34901</v>
      </c>
      <c r="M16" s="10" t="s">
        <v>136</v>
      </c>
      <c r="N16" s="10">
        <v>9379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145</v>
      </c>
      <c r="G17" s="10" t="s">
        <v>145</v>
      </c>
      <c r="H17" s="10" t="s">
        <v>145</v>
      </c>
      <c r="I17" s="10" t="s">
        <v>136</v>
      </c>
      <c r="J17" s="10" t="s">
        <v>136</v>
      </c>
      <c r="K17" s="10" t="s">
        <v>145</v>
      </c>
      <c r="L17" s="10" t="s">
        <v>145</v>
      </c>
      <c r="M17" s="10" t="s">
        <v>136</v>
      </c>
      <c r="N17" s="10" t="s">
        <v>145</v>
      </c>
    </row>
    <row r="18" spans="2:14" ht="12" customHeight="1">
      <c r="B18" s="5"/>
      <c r="C18" s="15">
        <v>25</v>
      </c>
      <c r="D18" s="6" t="s">
        <v>13</v>
      </c>
      <c r="E18" s="10">
        <v>5</v>
      </c>
      <c r="F18" s="13">
        <v>145</v>
      </c>
      <c r="G18" s="10">
        <v>252202</v>
      </c>
      <c r="H18" s="10" t="s">
        <v>136</v>
      </c>
      <c r="I18" s="10" t="s">
        <v>136</v>
      </c>
      <c r="J18" s="10" t="s">
        <v>136</v>
      </c>
      <c r="K18" s="10">
        <f>SUM(G18:J18)</f>
        <v>252202</v>
      </c>
      <c r="L18" s="10">
        <v>142034</v>
      </c>
      <c r="M18" s="10" t="s">
        <v>136</v>
      </c>
      <c r="N18" s="10">
        <v>47219</v>
      </c>
    </row>
    <row r="19" spans="2:14" ht="12" customHeight="1">
      <c r="B19" s="5"/>
      <c r="C19" s="15">
        <v>28</v>
      </c>
      <c r="D19" s="6" t="s">
        <v>16</v>
      </c>
      <c r="E19" s="10">
        <v>3</v>
      </c>
      <c r="F19" s="13">
        <v>22</v>
      </c>
      <c r="G19" s="10">
        <v>16360</v>
      </c>
      <c r="H19" s="10">
        <v>3185</v>
      </c>
      <c r="I19" s="10" t="s">
        <v>136</v>
      </c>
      <c r="J19" s="10" t="s">
        <v>136</v>
      </c>
      <c r="K19" s="10">
        <f>SUM(G19:J19)</f>
        <v>19545</v>
      </c>
      <c r="L19" s="10">
        <v>9819</v>
      </c>
      <c r="M19" s="10" t="s">
        <v>136</v>
      </c>
      <c r="N19" s="10">
        <v>9198</v>
      </c>
    </row>
    <row r="20" spans="2:14" ht="12" customHeight="1">
      <c r="B20" s="5"/>
      <c r="C20" s="15">
        <v>29</v>
      </c>
      <c r="D20" s="6" t="s">
        <v>17</v>
      </c>
      <c r="E20" s="10">
        <v>2</v>
      </c>
      <c r="F20" s="10" t="s">
        <v>145</v>
      </c>
      <c r="G20" s="10" t="s">
        <v>145</v>
      </c>
      <c r="H20" s="10" t="s">
        <v>145</v>
      </c>
      <c r="I20" s="10" t="s">
        <v>145</v>
      </c>
      <c r="J20" s="10" t="s">
        <v>136</v>
      </c>
      <c r="K20" s="10" t="s">
        <v>145</v>
      </c>
      <c r="L20" s="10" t="s">
        <v>145</v>
      </c>
      <c r="M20" s="10" t="s">
        <v>136</v>
      </c>
      <c r="N20" s="10" t="s">
        <v>145</v>
      </c>
    </row>
    <row r="21" spans="2:14" ht="12" customHeight="1">
      <c r="B21" s="5"/>
      <c r="C21" s="15">
        <v>30</v>
      </c>
      <c r="D21" s="6" t="s">
        <v>18</v>
      </c>
      <c r="E21" s="10">
        <v>32</v>
      </c>
      <c r="F21" s="13">
        <v>484</v>
      </c>
      <c r="G21" s="10">
        <v>122955</v>
      </c>
      <c r="H21" s="10" t="s">
        <v>145</v>
      </c>
      <c r="I21" s="10" t="s">
        <v>145</v>
      </c>
      <c r="J21" s="10" t="s">
        <v>136</v>
      </c>
      <c r="K21" s="10">
        <v>211095</v>
      </c>
      <c r="L21" s="10">
        <v>89715</v>
      </c>
      <c r="M21" s="10" t="s">
        <v>136</v>
      </c>
      <c r="N21" s="10">
        <v>75621</v>
      </c>
    </row>
    <row r="22" spans="2:14" ht="12" customHeight="1">
      <c r="B22" s="5"/>
      <c r="C22" s="15">
        <v>31</v>
      </c>
      <c r="D22" s="6" t="s">
        <v>19</v>
      </c>
      <c r="E22" s="10">
        <v>12</v>
      </c>
      <c r="F22" s="13">
        <v>117</v>
      </c>
      <c r="G22" s="10">
        <v>54893</v>
      </c>
      <c r="H22" s="10">
        <v>14582</v>
      </c>
      <c r="I22" s="10" t="s">
        <v>136</v>
      </c>
      <c r="J22" s="10" t="s">
        <v>136</v>
      </c>
      <c r="K22" s="10">
        <f>SUM(G22:J22)</f>
        <v>69475</v>
      </c>
      <c r="L22" s="10">
        <v>38205</v>
      </c>
      <c r="M22" s="10" t="s">
        <v>136</v>
      </c>
      <c r="N22" s="10">
        <v>21416</v>
      </c>
    </row>
    <row r="23" spans="2:14" ht="12" customHeight="1">
      <c r="B23" s="5"/>
      <c r="C23" s="15">
        <v>32</v>
      </c>
      <c r="D23" s="6" t="s">
        <v>20</v>
      </c>
      <c r="E23" s="10">
        <v>2</v>
      </c>
      <c r="F23" s="10" t="s">
        <v>145</v>
      </c>
      <c r="G23" s="10" t="s">
        <v>136</v>
      </c>
      <c r="H23" s="10" t="s">
        <v>145</v>
      </c>
      <c r="I23" s="10" t="s">
        <v>136</v>
      </c>
      <c r="J23" s="10" t="s">
        <v>136</v>
      </c>
      <c r="K23" s="10" t="s">
        <v>145</v>
      </c>
      <c r="L23" s="10" t="s">
        <v>145</v>
      </c>
      <c r="M23" s="10" t="s">
        <v>136</v>
      </c>
      <c r="N23" s="10" t="s">
        <v>145</v>
      </c>
    </row>
    <row r="24" spans="2:14" ht="12" customHeight="1">
      <c r="B24" s="5"/>
      <c r="C24" s="15">
        <v>34</v>
      </c>
      <c r="D24" s="6" t="s">
        <v>22</v>
      </c>
      <c r="E24" s="10">
        <v>3</v>
      </c>
      <c r="F24" s="10" t="s">
        <v>145</v>
      </c>
      <c r="G24" s="10" t="s">
        <v>136</v>
      </c>
      <c r="H24" s="10" t="s">
        <v>145</v>
      </c>
      <c r="I24" s="10" t="s">
        <v>136</v>
      </c>
      <c r="J24" s="10" t="s">
        <v>136</v>
      </c>
      <c r="K24" s="10" t="s">
        <v>145</v>
      </c>
      <c r="L24" s="10" t="s">
        <v>145</v>
      </c>
      <c r="M24" s="10" t="s">
        <v>136</v>
      </c>
      <c r="N24" s="10" t="s">
        <v>145</v>
      </c>
    </row>
    <row r="26" spans="2:4" ht="12" customHeight="1">
      <c r="B26" s="3" t="s">
        <v>133</v>
      </c>
      <c r="C26" s="3"/>
      <c r="D26" s="3"/>
    </row>
    <row r="27" spans="2:3" ht="12" customHeight="1">
      <c r="B27" s="3"/>
      <c r="C27" s="3"/>
    </row>
    <row r="28" ht="12" customHeight="1">
      <c r="B28" s="3"/>
    </row>
    <row r="29" ht="12" customHeight="1">
      <c r="B29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73</v>
      </c>
      <c r="C9" s="35"/>
      <c r="D9" s="36"/>
      <c r="E9" s="16">
        <v>47</v>
      </c>
      <c r="F9" s="17">
        <v>592</v>
      </c>
      <c r="G9" s="9">
        <v>783839</v>
      </c>
      <c r="H9" s="9">
        <v>74341</v>
      </c>
      <c r="I9" s="9" t="s">
        <v>142</v>
      </c>
      <c r="J9" s="9" t="s">
        <v>142</v>
      </c>
      <c r="K9" s="9">
        <f>SUM(G9:J9)</f>
        <v>858180</v>
      </c>
      <c r="L9" s="9">
        <v>674062</v>
      </c>
      <c r="M9" s="9" t="s">
        <v>140</v>
      </c>
      <c r="N9" s="9">
        <v>106994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51</v>
      </c>
      <c r="G10" s="10">
        <v>352951</v>
      </c>
      <c r="H10" s="10">
        <v>871</v>
      </c>
      <c r="I10" s="10" t="s">
        <v>136</v>
      </c>
      <c r="J10" s="10" t="s">
        <v>136</v>
      </c>
      <c r="K10" s="10">
        <f>SUM(G10:J10)</f>
        <v>353822</v>
      </c>
      <c r="L10" s="10">
        <v>308930</v>
      </c>
      <c r="M10" s="10" t="s">
        <v>136</v>
      </c>
      <c r="N10" s="10">
        <v>13936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145</v>
      </c>
      <c r="G11" s="10" t="s">
        <v>145</v>
      </c>
      <c r="H11" s="10" t="s">
        <v>136</v>
      </c>
      <c r="I11" s="10" t="s">
        <v>136</v>
      </c>
      <c r="J11" s="10" t="s">
        <v>136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145</v>
      </c>
      <c r="G12" s="10" t="s">
        <v>136</v>
      </c>
      <c r="H12" s="10" t="s">
        <v>145</v>
      </c>
      <c r="I12" s="10" t="s">
        <v>136</v>
      </c>
      <c r="J12" s="10" t="s">
        <v>136</v>
      </c>
      <c r="K12" s="10" t="s">
        <v>145</v>
      </c>
      <c r="L12" s="10" t="s">
        <v>145</v>
      </c>
      <c r="M12" s="10" t="s">
        <v>136</v>
      </c>
      <c r="N12" s="10" t="s">
        <v>145</v>
      </c>
    </row>
    <row r="13" spans="2:14" ht="12" customHeight="1">
      <c r="B13" s="5"/>
      <c r="C13" s="15">
        <v>15</v>
      </c>
      <c r="D13" s="6" t="s">
        <v>3</v>
      </c>
      <c r="E13" s="10">
        <v>6</v>
      </c>
      <c r="F13" s="10" t="s">
        <v>145</v>
      </c>
      <c r="G13" s="10" t="s">
        <v>145</v>
      </c>
      <c r="H13" s="10" t="s">
        <v>145</v>
      </c>
      <c r="I13" s="10" t="s">
        <v>136</v>
      </c>
      <c r="J13" s="10" t="s">
        <v>136</v>
      </c>
      <c r="K13" s="10" t="s">
        <v>145</v>
      </c>
      <c r="L13" s="10" t="s">
        <v>145</v>
      </c>
      <c r="M13" s="10" t="s">
        <v>136</v>
      </c>
      <c r="N13" s="10" t="s">
        <v>145</v>
      </c>
    </row>
    <row r="14" spans="2:14" ht="12" customHeight="1">
      <c r="B14" s="5"/>
      <c r="C14" s="15">
        <v>16</v>
      </c>
      <c r="D14" s="6" t="s">
        <v>4</v>
      </c>
      <c r="E14" s="10">
        <v>7</v>
      </c>
      <c r="F14" s="13">
        <v>39</v>
      </c>
      <c r="G14" s="10">
        <v>35520</v>
      </c>
      <c r="H14" s="10">
        <v>300</v>
      </c>
      <c r="I14" s="10" t="s">
        <v>136</v>
      </c>
      <c r="J14" s="10" t="s">
        <v>136</v>
      </c>
      <c r="K14" s="10">
        <f>SUM(G14:J14)</f>
        <v>35820</v>
      </c>
      <c r="L14" s="10">
        <v>21957</v>
      </c>
      <c r="M14" s="10" t="s">
        <v>136</v>
      </c>
      <c r="N14" s="10">
        <v>4878</v>
      </c>
    </row>
    <row r="15" spans="2:14" ht="12" customHeight="1">
      <c r="B15" s="5"/>
      <c r="C15" s="15">
        <v>22</v>
      </c>
      <c r="D15" s="6" t="s">
        <v>10</v>
      </c>
      <c r="E15" s="10">
        <v>3</v>
      </c>
      <c r="F15" s="13">
        <v>42</v>
      </c>
      <c r="G15" s="10" t="s">
        <v>136</v>
      </c>
      <c r="H15" s="10">
        <v>13000</v>
      </c>
      <c r="I15" s="10" t="s">
        <v>136</v>
      </c>
      <c r="J15" s="10" t="s">
        <v>136</v>
      </c>
      <c r="K15" s="10">
        <f>SUM(G15:J15)</f>
        <v>13000</v>
      </c>
      <c r="L15" s="10">
        <v>3070</v>
      </c>
      <c r="M15" s="10" t="s">
        <v>136</v>
      </c>
      <c r="N15" s="10">
        <v>6756</v>
      </c>
    </row>
    <row r="16" spans="2:14" ht="12" customHeight="1">
      <c r="B16" s="5"/>
      <c r="C16" s="15">
        <v>25</v>
      </c>
      <c r="D16" s="6" t="s">
        <v>13</v>
      </c>
      <c r="E16" s="10">
        <v>4</v>
      </c>
      <c r="F16" s="13">
        <v>99</v>
      </c>
      <c r="G16" s="10">
        <v>157023</v>
      </c>
      <c r="H16" s="10">
        <v>1359</v>
      </c>
      <c r="I16" s="10" t="s">
        <v>136</v>
      </c>
      <c r="J16" s="10" t="s">
        <v>136</v>
      </c>
      <c r="K16" s="10">
        <f>SUM(G16:J16)</f>
        <v>158382</v>
      </c>
      <c r="L16" s="10">
        <v>93843</v>
      </c>
      <c r="M16" s="10" t="s">
        <v>136</v>
      </c>
      <c r="N16" s="10">
        <v>28853</v>
      </c>
    </row>
    <row r="17" spans="2:14" ht="12" customHeight="1">
      <c r="B17" s="5"/>
      <c r="C17" s="15">
        <v>28</v>
      </c>
      <c r="D17" s="6" t="s">
        <v>16</v>
      </c>
      <c r="E17" s="10">
        <v>2</v>
      </c>
      <c r="F17" s="10" t="s">
        <v>145</v>
      </c>
      <c r="G17" s="10" t="s">
        <v>136</v>
      </c>
      <c r="H17" s="10" t="s">
        <v>145</v>
      </c>
      <c r="I17" s="10" t="s">
        <v>136</v>
      </c>
      <c r="J17" s="10" t="s">
        <v>136</v>
      </c>
      <c r="K17" s="10" t="s">
        <v>145</v>
      </c>
      <c r="L17" s="10" t="s">
        <v>145</v>
      </c>
      <c r="M17" s="10" t="s">
        <v>136</v>
      </c>
      <c r="N17" s="10" t="s">
        <v>145</v>
      </c>
    </row>
    <row r="18" spans="2:14" ht="12" customHeight="1">
      <c r="B18" s="5"/>
      <c r="C18" s="15">
        <v>29</v>
      </c>
      <c r="D18" s="6" t="s">
        <v>17</v>
      </c>
      <c r="E18" s="10">
        <v>2</v>
      </c>
      <c r="F18" s="10" t="s">
        <v>145</v>
      </c>
      <c r="G18" s="10" t="s">
        <v>136</v>
      </c>
      <c r="H18" s="10" t="s">
        <v>145</v>
      </c>
      <c r="I18" s="10" t="s">
        <v>136</v>
      </c>
      <c r="J18" s="10" t="s">
        <v>136</v>
      </c>
      <c r="K18" s="10" t="s">
        <v>145</v>
      </c>
      <c r="L18" s="10" t="s">
        <v>145</v>
      </c>
      <c r="M18" s="10" t="s">
        <v>136</v>
      </c>
      <c r="N18" s="10" t="s">
        <v>145</v>
      </c>
    </row>
    <row r="19" spans="2:14" ht="12" customHeight="1">
      <c r="B19" s="5"/>
      <c r="C19" s="15">
        <v>30</v>
      </c>
      <c r="D19" s="6" t="s">
        <v>18</v>
      </c>
      <c r="E19" s="10">
        <v>12</v>
      </c>
      <c r="F19" s="13">
        <v>233</v>
      </c>
      <c r="G19" s="10">
        <v>237343</v>
      </c>
      <c r="H19" s="10">
        <v>24083</v>
      </c>
      <c r="I19" s="10" t="s">
        <v>136</v>
      </c>
      <c r="J19" s="10" t="s">
        <v>136</v>
      </c>
      <c r="K19" s="10">
        <f>SUM(G19:J19)</f>
        <v>261426</v>
      </c>
      <c r="L19" s="10">
        <v>234890</v>
      </c>
      <c r="M19" s="10" t="s">
        <v>136</v>
      </c>
      <c r="N19" s="10">
        <v>37534</v>
      </c>
    </row>
    <row r="20" spans="2:14" ht="12" customHeight="1">
      <c r="B20" s="5"/>
      <c r="C20" s="15">
        <v>31</v>
      </c>
      <c r="D20" s="6" t="s">
        <v>19</v>
      </c>
      <c r="E20" s="10">
        <v>2</v>
      </c>
      <c r="F20" s="10" t="s">
        <v>145</v>
      </c>
      <c r="G20" s="10" t="s">
        <v>136</v>
      </c>
      <c r="H20" s="10" t="s">
        <v>145</v>
      </c>
      <c r="I20" s="10" t="s">
        <v>136</v>
      </c>
      <c r="J20" s="10" t="s">
        <v>136</v>
      </c>
      <c r="K20" s="10" t="s">
        <v>145</v>
      </c>
      <c r="L20" s="10" t="s">
        <v>145</v>
      </c>
      <c r="M20" s="10" t="s">
        <v>136</v>
      </c>
      <c r="N20" s="10" t="s">
        <v>145</v>
      </c>
    </row>
    <row r="21" spans="2:14" ht="12" customHeight="1">
      <c r="B21" s="5"/>
      <c r="C21" s="15">
        <v>34</v>
      </c>
      <c r="D21" s="6" t="s">
        <v>22</v>
      </c>
      <c r="E21" s="10">
        <v>1</v>
      </c>
      <c r="F21" s="10" t="s">
        <v>145</v>
      </c>
      <c r="G21" s="10" t="s">
        <v>136</v>
      </c>
      <c r="H21" s="10" t="s">
        <v>145</v>
      </c>
      <c r="I21" s="10" t="s">
        <v>136</v>
      </c>
      <c r="J21" s="10" t="s">
        <v>136</v>
      </c>
      <c r="K21" s="10" t="s">
        <v>145</v>
      </c>
      <c r="L21" s="10" t="s">
        <v>145</v>
      </c>
      <c r="M21" s="10" t="s">
        <v>136</v>
      </c>
      <c r="N21" s="10" t="s">
        <v>145</v>
      </c>
    </row>
    <row r="23" spans="2:4" ht="12" customHeight="1">
      <c r="B23" s="3" t="s">
        <v>133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74</v>
      </c>
      <c r="C9" s="35"/>
      <c r="D9" s="36"/>
      <c r="E9" s="16">
        <v>136</v>
      </c>
      <c r="F9" s="17">
        <v>1676</v>
      </c>
      <c r="G9" s="9">
        <v>1539521</v>
      </c>
      <c r="H9" s="9">
        <v>303806</v>
      </c>
      <c r="I9" s="9">
        <v>438</v>
      </c>
      <c r="J9" s="10" t="s">
        <v>136</v>
      </c>
      <c r="K9" s="9">
        <f>SUM(G9:J9)</f>
        <v>1843765</v>
      </c>
      <c r="L9" s="9">
        <v>1026178</v>
      </c>
      <c r="M9" s="9" t="s">
        <v>140</v>
      </c>
      <c r="N9" s="9">
        <v>417696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145</v>
      </c>
      <c r="G10" s="10" t="s">
        <v>145</v>
      </c>
      <c r="H10" s="10" t="s">
        <v>136</v>
      </c>
      <c r="I10" s="10" t="s">
        <v>136</v>
      </c>
      <c r="J10" s="10" t="s">
        <v>136</v>
      </c>
      <c r="K10" s="10" t="s">
        <v>145</v>
      </c>
      <c r="L10" s="10" t="s">
        <v>145</v>
      </c>
      <c r="M10" s="10" t="s">
        <v>136</v>
      </c>
      <c r="N10" s="10" t="s">
        <v>145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145</v>
      </c>
      <c r="G11" s="10" t="s">
        <v>145</v>
      </c>
      <c r="H11" s="10" t="s">
        <v>136</v>
      </c>
      <c r="I11" s="10" t="s">
        <v>136</v>
      </c>
      <c r="J11" s="10" t="s">
        <v>136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15</v>
      </c>
      <c r="D12" s="6" t="s">
        <v>3</v>
      </c>
      <c r="E12" s="10">
        <v>7</v>
      </c>
      <c r="F12" s="13">
        <v>98</v>
      </c>
      <c r="G12" s="10" t="s">
        <v>136</v>
      </c>
      <c r="H12" s="10">
        <v>28380</v>
      </c>
      <c r="I12" s="10" t="s">
        <v>136</v>
      </c>
      <c r="J12" s="10" t="s">
        <v>136</v>
      </c>
      <c r="K12" s="10">
        <f>SUM(G12:J12)</f>
        <v>28380</v>
      </c>
      <c r="L12" s="10">
        <v>8310</v>
      </c>
      <c r="M12" s="10" t="s">
        <v>136</v>
      </c>
      <c r="N12" s="10">
        <v>13753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0" t="s">
        <v>145</v>
      </c>
      <c r="G13" s="10" t="s">
        <v>145</v>
      </c>
      <c r="H13" s="10" t="s">
        <v>145</v>
      </c>
      <c r="I13" s="10" t="s">
        <v>136</v>
      </c>
      <c r="J13" s="10" t="s">
        <v>136</v>
      </c>
      <c r="K13" s="10" t="s">
        <v>145</v>
      </c>
      <c r="L13" s="10" t="s">
        <v>145</v>
      </c>
      <c r="M13" s="10" t="s">
        <v>136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1</v>
      </c>
      <c r="F14" s="10" t="s">
        <v>145</v>
      </c>
      <c r="G14" s="10" t="s">
        <v>145</v>
      </c>
      <c r="H14" s="10" t="s">
        <v>136</v>
      </c>
      <c r="I14" s="10" t="s">
        <v>136</v>
      </c>
      <c r="J14" s="10" t="s">
        <v>136</v>
      </c>
      <c r="K14" s="10" t="s">
        <v>145</v>
      </c>
      <c r="L14" s="10" t="s">
        <v>145</v>
      </c>
      <c r="M14" s="10" t="s">
        <v>136</v>
      </c>
      <c r="N14" s="10" t="s">
        <v>145</v>
      </c>
    </row>
    <row r="15" spans="2:14" ht="12" customHeight="1">
      <c r="B15" s="5"/>
      <c r="C15" s="15">
        <v>19</v>
      </c>
      <c r="D15" s="6" t="s">
        <v>7</v>
      </c>
      <c r="E15" s="10">
        <v>6</v>
      </c>
      <c r="F15" s="10" t="s">
        <v>145</v>
      </c>
      <c r="G15" s="10" t="s">
        <v>145</v>
      </c>
      <c r="H15" s="10" t="s">
        <v>145</v>
      </c>
      <c r="I15" s="10" t="s">
        <v>136</v>
      </c>
      <c r="J15" s="10" t="s">
        <v>136</v>
      </c>
      <c r="K15" s="10" t="s">
        <v>145</v>
      </c>
      <c r="L15" s="10" t="s">
        <v>145</v>
      </c>
      <c r="M15" s="10" t="s">
        <v>136</v>
      </c>
      <c r="N15" s="10" t="s">
        <v>145</v>
      </c>
    </row>
    <row r="16" spans="2:14" ht="12" customHeight="1">
      <c r="B16" s="5"/>
      <c r="C16" s="15">
        <v>20</v>
      </c>
      <c r="D16" s="6" t="s">
        <v>8</v>
      </c>
      <c r="E16" s="10">
        <v>1</v>
      </c>
      <c r="F16" s="10" t="s">
        <v>145</v>
      </c>
      <c r="G16" s="10" t="s">
        <v>136</v>
      </c>
      <c r="H16" s="10" t="s">
        <v>145</v>
      </c>
      <c r="I16" s="10" t="s">
        <v>136</v>
      </c>
      <c r="J16" s="10" t="s">
        <v>136</v>
      </c>
      <c r="K16" s="10" t="s">
        <v>145</v>
      </c>
      <c r="L16" s="10" t="s">
        <v>145</v>
      </c>
      <c r="M16" s="10" t="s">
        <v>136</v>
      </c>
      <c r="N16" s="10" t="s">
        <v>145</v>
      </c>
    </row>
    <row r="17" spans="2:14" ht="12" customHeight="1">
      <c r="B17" s="5"/>
      <c r="C17" s="15">
        <v>22</v>
      </c>
      <c r="D17" s="6" t="s">
        <v>10</v>
      </c>
      <c r="E17" s="10">
        <v>15</v>
      </c>
      <c r="F17" s="13">
        <v>218</v>
      </c>
      <c r="G17" s="10">
        <v>277823</v>
      </c>
      <c r="H17" s="10">
        <v>38738</v>
      </c>
      <c r="I17" s="10" t="s">
        <v>136</v>
      </c>
      <c r="J17" s="10" t="s">
        <v>136</v>
      </c>
      <c r="K17" s="10">
        <f>SUM(G17:J17)</f>
        <v>316561</v>
      </c>
      <c r="L17" s="10">
        <v>205616</v>
      </c>
      <c r="M17" s="10" t="s">
        <v>136</v>
      </c>
      <c r="N17" s="10">
        <v>48251</v>
      </c>
    </row>
    <row r="18" spans="2:14" ht="12" customHeight="1">
      <c r="B18" s="5"/>
      <c r="C18" s="15">
        <v>25</v>
      </c>
      <c r="D18" s="6" t="s">
        <v>13</v>
      </c>
      <c r="E18" s="10">
        <v>12</v>
      </c>
      <c r="F18" s="13">
        <v>111</v>
      </c>
      <c r="G18" s="10">
        <v>165148</v>
      </c>
      <c r="H18" s="10" t="s">
        <v>136</v>
      </c>
      <c r="I18" s="10">
        <v>20</v>
      </c>
      <c r="J18" s="10" t="s">
        <v>136</v>
      </c>
      <c r="K18" s="10">
        <f>SUM(G18:J18)</f>
        <v>165168</v>
      </c>
      <c r="L18" s="10">
        <v>115136</v>
      </c>
      <c r="M18" s="10" t="s">
        <v>136</v>
      </c>
      <c r="N18" s="10">
        <v>32121</v>
      </c>
    </row>
    <row r="19" spans="2:14" ht="12" customHeight="1">
      <c r="B19" s="5"/>
      <c r="C19" s="15">
        <v>27</v>
      </c>
      <c r="D19" s="6" t="s">
        <v>15</v>
      </c>
      <c r="E19" s="10">
        <v>1</v>
      </c>
      <c r="F19" s="10" t="s">
        <v>145</v>
      </c>
      <c r="G19" s="10" t="s">
        <v>145</v>
      </c>
      <c r="H19" s="10" t="s">
        <v>136</v>
      </c>
      <c r="I19" s="10" t="s">
        <v>136</v>
      </c>
      <c r="J19" s="10" t="s">
        <v>136</v>
      </c>
      <c r="K19" s="10" t="s">
        <v>145</v>
      </c>
      <c r="L19" s="10" t="s">
        <v>145</v>
      </c>
      <c r="M19" s="10" t="s">
        <v>136</v>
      </c>
      <c r="N19" s="10" t="s">
        <v>145</v>
      </c>
    </row>
    <row r="20" spans="2:14" ht="12" customHeight="1">
      <c r="B20" s="5"/>
      <c r="C20" s="15">
        <v>28</v>
      </c>
      <c r="D20" s="6" t="s">
        <v>16</v>
      </c>
      <c r="E20" s="10">
        <v>21</v>
      </c>
      <c r="F20" s="13">
        <v>194</v>
      </c>
      <c r="G20" s="10">
        <v>112957</v>
      </c>
      <c r="H20" s="10">
        <v>75903</v>
      </c>
      <c r="I20" s="10" t="s">
        <v>136</v>
      </c>
      <c r="J20" s="10" t="s">
        <v>136</v>
      </c>
      <c r="K20" s="10">
        <f>SUM(G20:J20)</f>
        <v>188860</v>
      </c>
      <c r="L20" s="10">
        <v>90467</v>
      </c>
      <c r="M20" s="10" t="s">
        <v>136</v>
      </c>
      <c r="N20" s="10">
        <v>53210</v>
      </c>
    </row>
    <row r="21" spans="2:14" ht="12" customHeight="1">
      <c r="B21" s="5"/>
      <c r="C21" s="15">
        <v>29</v>
      </c>
      <c r="D21" s="6" t="s">
        <v>17</v>
      </c>
      <c r="E21" s="10">
        <v>13</v>
      </c>
      <c r="F21" s="13">
        <v>124</v>
      </c>
      <c r="G21" s="10">
        <v>74262</v>
      </c>
      <c r="H21" s="10" t="s">
        <v>145</v>
      </c>
      <c r="I21" s="10" t="s">
        <v>145</v>
      </c>
      <c r="J21" s="10" t="s">
        <v>136</v>
      </c>
      <c r="K21" s="10">
        <v>90838</v>
      </c>
      <c r="L21" s="10">
        <v>42907</v>
      </c>
      <c r="M21" s="10" t="s">
        <v>136</v>
      </c>
      <c r="N21" s="10">
        <v>31612</v>
      </c>
    </row>
    <row r="22" spans="2:14" ht="12" customHeight="1">
      <c r="B22" s="5"/>
      <c r="C22" s="15">
        <v>30</v>
      </c>
      <c r="D22" s="6" t="s">
        <v>18</v>
      </c>
      <c r="E22" s="10">
        <v>36</v>
      </c>
      <c r="F22" s="13">
        <v>494</v>
      </c>
      <c r="G22" s="10">
        <v>507645</v>
      </c>
      <c r="H22" s="10" t="s">
        <v>145</v>
      </c>
      <c r="I22" s="10" t="s">
        <v>145</v>
      </c>
      <c r="J22" s="10" t="s">
        <v>136</v>
      </c>
      <c r="K22" s="10">
        <v>553926</v>
      </c>
      <c r="L22" s="10">
        <v>297013</v>
      </c>
      <c r="M22" s="10" t="s">
        <v>136</v>
      </c>
      <c r="N22" s="10">
        <v>121410</v>
      </c>
    </row>
    <row r="23" spans="2:14" ht="12" customHeight="1">
      <c r="B23" s="5"/>
      <c r="C23" s="15">
        <v>31</v>
      </c>
      <c r="D23" s="6" t="s">
        <v>19</v>
      </c>
      <c r="E23" s="10">
        <v>10</v>
      </c>
      <c r="F23" s="13">
        <v>262</v>
      </c>
      <c r="G23" s="10">
        <v>218964</v>
      </c>
      <c r="H23" s="10">
        <v>78579</v>
      </c>
      <c r="I23" s="10" t="s">
        <v>136</v>
      </c>
      <c r="J23" s="10" t="s">
        <v>136</v>
      </c>
      <c r="K23" s="10">
        <f>SUM(G23:J23)</f>
        <v>297543</v>
      </c>
      <c r="L23" s="10">
        <v>168384</v>
      </c>
      <c r="M23" s="10" t="s">
        <v>136</v>
      </c>
      <c r="N23" s="10">
        <v>78148</v>
      </c>
    </row>
    <row r="24" spans="2:14" ht="12" customHeight="1">
      <c r="B24" s="5"/>
      <c r="C24" s="15">
        <v>32</v>
      </c>
      <c r="D24" s="6" t="s">
        <v>20</v>
      </c>
      <c r="E24" s="10">
        <v>2</v>
      </c>
      <c r="F24" s="10" t="s">
        <v>145</v>
      </c>
      <c r="G24" s="10" t="s">
        <v>145</v>
      </c>
      <c r="H24" s="10" t="s">
        <v>145</v>
      </c>
      <c r="I24" s="10" t="s">
        <v>136</v>
      </c>
      <c r="J24" s="10" t="s">
        <v>136</v>
      </c>
      <c r="K24" s="10" t="s">
        <v>145</v>
      </c>
      <c r="L24" s="10" t="s">
        <v>145</v>
      </c>
      <c r="M24" s="10" t="s">
        <v>136</v>
      </c>
      <c r="N24" s="10" t="s">
        <v>145</v>
      </c>
    </row>
    <row r="25" spans="2:14" ht="12" customHeight="1">
      <c r="B25" s="5"/>
      <c r="C25" s="15">
        <v>34</v>
      </c>
      <c r="D25" s="6" t="s">
        <v>22</v>
      </c>
      <c r="E25" s="10">
        <v>5</v>
      </c>
      <c r="F25" s="13">
        <v>35</v>
      </c>
      <c r="G25" s="10">
        <v>18542</v>
      </c>
      <c r="H25" s="10">
        <v>5618</v>
      </c>
      <c r="I25" s="10" t="s">
        <v>136</v>
      </c>
      <c r="J25" s="10" t="s">
        <v>136</v>
      </c>
      <c r="K25" s="10">
        <f>SUM(G25:J25)</f>
        <v>24160</v>
      </c>
      <c r="L25" s="10">
        <v>10655</v>
      </c>
      <c r="M25" s="10" t="s">
        <v>136</v>
      </c>
      <c r="N25" s="10">
        <v>6957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158</v>
      </c>
      <c r="C9" s="35"/>
      <c r="D9" s="36"/>
      <c r="E9" s="16">
        <v>69</v>
      </c>
      <c r="F9" s="17">
        <v>1690</v>
      </c>
      <c r="G9" s="9">
        <v>2046548</v>
      </c>
      <c r="H9" s="9" t="s">
        <v>140</v>
      </c>
      <c r="I9" s="9">
        <v>14843</v>
      </c>
      <c r="J9" s="9" t="s">
        <v>140</v>
      </c>
      <c r="K9" s="9">
        <v>2295274</v>
      </c>
      <c r="L9" s="9">
        <v>1078722</v>
      </c>
      <c r="M9" s="9">
        <v>32</v>
      </c>
      <c r="N9" s="9">
        <v>446733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75</v>
      </c>
      <c r="C9" s="35"/>
      <c r="D9" s="36"/>
      <c r="E9" s="16">
        <v>69</v>
      </c>
      <c r="F9" s="17">
        <v>1690</v>
      </c>
      <c r="G9" s="9">
        <v>2046548</v>
      </c>
      <c r="H9" s="9" t="s">
        <v>140</v>
      </c>
      <c r="I9" s="9">
        <v>14843</v>
      </c>
      <c r="J9" s="9" t="s">
        <v>140</v>
      </c>
      <c r="K9" s="9">
        <v>2295274</v>
      </c>
      <c r="L9" s="9">
        <v>1078722</v>
      </c>
      <c r="M9" s="9">
        <v>32</v>
      </c>
      <c r="N9" s="9">
        <v>446733</v>
      </c>
    </row>
    <row r="10" spans="2:14" ht="12" customHeight="1">
      <c r="B10" s="5"/>
      <c r="C10" s="15">
        <v>12</v>
      </c>
      <c r="D10" s="6" t="s">
        <v>0</v>
      </c>
      <c r="E10" s="10">
        <v>8</v>
      </c>
      <c r="F10" s="13">
        <v>205</v>
      </c>
      <c r="G10" s="13">
        <v>222256</v>
      </c>
      <c r="H10" s="10" t="s">
        <v>136</v>
      </c>
      <c r="I10" s="10" t="s">
        <v>136</v>
      </c>
      <c r="J10" s="10" t="s">
        <v>136</v>
      </c>
      <c r="K10" s="13">
        <f>SUM(G10:J10)</f>
        <v>222256</v>
      </c>
      <c r="L10" s="13">
        <v>114530</v>
      </c>
      <c r="M10" s="13">
        <v>32</v>
      </c>
      <c r="N10" s="10">
        <v>53952</v>
      </c>
    </row>
    <row r="11" spans="2:14" ht="12" customHeight="1">
      <c r="B11" s="5"/>
      <c r="C11" s="15">
        <v>14</v>
      </c>
      <c r="D11" s="6" t="s">
        <v>2</v>
      </c>
      <c r="E11" s="10">
        <v>5</v>
      </c>
      <c r="F11" s="13">
        <v>92</v>
      </c>
      <c r="G11" s="13">
        <v>184111</v>
      </c>
      <c r="H11" s="10" t="s">
        <v>145</v>
      </c>
      <c r="I11" s="10" t="s">
        <v>136</v>
      </c>
      <c r="J11" s="10" t="s">
        <v>145</v>
      </c>
      <c r="K11" s="13">
        <v>188881</v>
      </c>
      <c r="L11" s="13">
        <v>122424</v>
      </c>
      <c r="M11" s="10" t="s">
        <v>136</v>
      </c>
      <c r="N11" s="10">
        <v>21146</v>
      </c>
    </row>
    <row r="12" spans="2:14" ht="12" customHeight="1">
      <c r="B12" s="5"/>
      <c r="C12" s="15">
        <v>15</v>
      </c>
      <c r="D12" s="6" t="s">
        <v>3</v>
      </c>
      <c r="E12" s="10">
        <v>6</v>
      </c>
      <c r="F12" s="13">
        <v>99</v>
      </c>
      <c r="G12" s="10">
        <v>83430</v>
      </c>
      <c r="H12" s="10">
        <v>12855</v>
      </c>
      <c r="I12" s="10" t="s">
        <v>136</v>
      </c>
      <c r="J12" s="10" t="s">
        <v>136</v>
      </c>
      <c r="K12" s="13">
        <f>SUM(G12:J12)</f>
        <v>96285</v>
      </c>
      <c r="L12" s="10">
        <v>19839</v>
      </c>
      <c r="M12" s="10" t="s">
        <v>136</v>
      </c>
      <c r="N12" s="10">
        <v>13733</v>
      </c>
    </row>
    <row r="13" spans="2:14" ht="12" customHeight="1">
      <c r="B13" s="5"/>
      <c r="C13" s="15">
        <v>16</v>
      </c>
      <c r="D13" s="6" t="s">
        <v>4</v>
      </c>
      <c r="E13" s="10">
        <v>5</v>
      </c>
      <c r="F13" s="13">
        <v>112</v>
      </c>
      <c r="G13" s="13">
        <v>136808</v>
      </c>
      <c r="H13" s="13">
        <v>26</v>
      </c>
      <c r="I13" s="10" t="s">
        <v>136</v>
      </c>
      <c r="J13" s="10" t="s">
        <v>136</v>
      </c>
      <c r="K13" s="13">
        <f>SUM(G13:J13)</f>
        <v>136834</v>
      </c>
      <c r="L13" s="13">
        <v>83282</v>
      </c>
      <c r="M13" s="10" t="s">
        <v>136</v>
      </c>
      <c r="N13" s="10">
        <v>19830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0" t="s">
        <v>145</v>
      </c>
      <c r="G14" s="10" t="s">
        <v>136</v>
      </c>
      <c r="H14" s="10" t="s">
        <v>145</v>
      </c>
      <c r="I14" s="10" t="s">
        <v>136</v>
      </c>
      <c r="J14" s="10" t="s">
        <v>136</v>
      </c>
      <c r="K14" s="10" t="s">
        <v>145</v>
      </c>
      <c r="L14" s="10" t="s">
        <v>145</v>
      </c>
      <c r="M14" s="10" t="s">
        <v>136</v>
      </c>
      <c r="N14" s="10" t="s">
        <v>145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145</v>
      </c>
      <c r="G15" s="10" t="s">
        <v>145</v>
      </c>
      <c r="H15" s="10" t="s">
        <v>136</v>
      </c>
      <c r="I15" s="10" t="s">
        <v>136</v>
      </c>
      <c r="J15" s="10" t="s">
        <v>136</v>
      </c>
      <c r="K15" s="10" t="s">
        <v>145</v>
      </c>
      <c r="L15" s="10" t="s">
        <v>145</v>
      </c>
      <c r="M15" s="10" t="s">
        <v>136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145</v>
      </c>
      <c r="G16" s="10" t="s">
        <v>145</v>
      </c>
      <c r="H16" s="10" t="s">
        <v>136</v>
      </c>
      <c r="I16" s="10" t="s">
        <v>136</v>
      </c>
      <c r="J16" s="10" t="s">
        <v>136</v>
      </c>
      <c r="K16" s="10" t="s">
        <v>145</v>
      </c>
      <c r="L16" s="10" t="s">
        <v>145</v>
      </c>
      <c r="M16" s="10" t="s">
        <v>136</v>
      </c>
      <c r="N16" s="10" t="s">
        <v>145</v>
      </c>
    </row>
    <row r="17" spans="2:14" ht="12" customHeight="1">
      <c r="B17" s="5"/>
      <c r="C17" s="15">
        <v>20</v>
      </c>
      <c r="D17" s="6" t="s">
        <v>8</v>
      </c>
      <c r="E17" s="10">
        <v>2</v>
      </c>
      <c r="F17" s="10" t="s">
        <v>145</v>
      </c>
      <c r="G17" s="10" t="s">
        <v>145</v>
      </c>
      <c r="H17" s="10" t="s">
        <v>136</v>
      </c>
      <c r="I17" s="10" t="s">
        <v>136</v>
      </c>
      <c r="J17" s="10" t="s">
        <v>136</v>
      </c>
      <c r="K17" s="10" t="s">
        <v>145</v>
      </c>
      <c r="L17" s="10" t="s">
        <v>145</v>
      </c>
      <c r="M17" s="10" t="s">
        <v>136</v>
      </c>
      <c r="N17" s="10" t="s">
        <v>145</v>
      </c>
    </row>
    <row r="18" spans="2:14" ht="12" customHeight="1">
      <c r="B18" s="5"/>
      <c r="C18" s="15">
        <v>22</v>
      </c>
      <c r="D18" s="6" t="s">
        <v>10</v>
      </c>
      <c r="E18" s="10">
        <v>5</v>
      </c>
      <c r="F18" s="13">
        <v>39</v>
      </c>
      <c r="G18" s="10">
        <v>14304</v>
      </c>
      <c r="H18" s="10">
        <v>2625</v>
      </c>
      <c r="I18" s="13">
        <v>543</v>
      </c>
      <c r="J18" s="10" t="s">
        <v>136</v>
      </c>
      <c r="K18" s="13">
        <f>SUM(G18:J18)</f>
        <v>17472</v>
      </c>
      <c r="L18" s="10">
        <v>6297</v>
      </c>
      <c r="M18" s="10" t="s">
        <v>136</v>
      </c>
      <c r="N18" s="10">
        <v>6509</v>
      </c>
    </row>
    <row r="19" spans="2:14" ht="12" customHeight="1">
      <c r="B19" s="5"/>
      <c r="C19" s="15">
        <v>25</v>
      </c>
      <c r="D19" s="6" t="s">
        <v>13</v>
      </c>
      <c r="E19" s="10">
        <v>5</v>
      </c>
      <c r="F19" s="13">
        <v>100</v>
      </c>
      <c r="G19" s="10">
        <v>210970</v>
      </c>
      <c r="H19" s="10" t="s">
        <v>136</v>
      </c>
      <c r="I19" s="10" t="s">
        <v>136</v>
      </c>
      <c r="J19" s="10" t="s">
        <v>136</v>
      </c>
      <c r="K19" s="13">
        <f>SUM(G19:J19)</f>
        <v>210970</v>
      </c>
      <c r="L19" s="10">
        <v>78744</v>
      </c>
      <c r="M19" s="10" t="s">
        <v>136</v>
      </c>
      <c r="N19" s="10">
        <v>28458</v>
      </c>
    </row>
    <row r="20" spans="2:14" ht="12" customHeight="1">
      <c r="B20" s="5"/>
      <c r="C20" s="15">
        <v>26</v>
      </c>
      <c r="D20" s="6" t="s">
        <v>14</v>
      </c>
      <c r="E20" s="10">
        <v>1</v>
      </c>
      <c r="F20" s="10" t="s">
        <v>145</v>
      </c>
      <c r="G20" s="10" t="s">
        <v>145</v>
      </c>
      <c r="H20" s="10" t="s">
        <v>136</v>
      </c>
      <c r="I20" s="10" t="s">
        <v>136</v>
      </c>
      <c r="J20" s="10" t="s">
        <v>145</v>
      </c>
      <c r="K20" s="10" t="s">
        <v>145</v>
      </c>
      <c r="L20" s="10" t="s">
        <v>145</v>
      </c>
      <c r="M20" s="10" t="s">
        <v>136</v>
      </c>
      <c r="N20" s="10" t="s">
        <v>145</v>
      </c>
    </row>
    <row r="21" spans="2:14" ht="12" customHeight="1">
      <c r="B21" s="5"/>
      <c r="C21" s="15">
        <v>27</v>
      </c>
      <c r="D21" s="6" t="s">
        <v>15</v>
      </c>
      <c r="E21" s="10">
        <v>1</v>
      </c>
      <c r="F21" s="10" t="s">
        <v>145</v>
      </c>
      <c r="G21" s="10" t="s">
        <v>136</v>
      </c>
      <c r="H21" s="10" t="s">
        <v>145</v>
      </c>
      <c r="I21" s="10" t="s">
        <v>136</v>
      </c>
      <c r="J21" s="10" t="s">
        <v>136</v>
      </c>
      <c r="K21" s="10" t="s">
        <v>145</v>
      </c>
      <c r="L21" s="10" t="s">
        <v>145</v>
      </c>
      <c r="M21" s="10" t="s">
        <v>136</v>
      </c>
      <c r="N21" s="10" t="s">
        <v>145</v>
      </c>
    </row>
    <row r="22" spans="2:14" ht="12" customHeight="1">
      <c r="B22" s="5"/>
      <c r="C22" s="15">
        <v>29</v>
      </c>
      <c r="D22" s="6" t="s">
        <v>17</v>
      </c>
      <c r="E22" s="10">
        <v>6</v>
      </c>
      <c r="F22" s="10" t="s">
        <v>145</v>
      </c>
      <c r="G22" s="10" t="s">
        <v>145</v>
      </c>
      <c r="H22" s="10" t="s">
        <v>145</v>
      </c>
      <c r="I22" s="10" t="s">
        <v>145</v>
      </c>
      <c r="J22" s="10" t="s">
        <v>136</v>
      </c>
      <c r="K22" s="10" t="s">
        <v>145</v>
      </c>
      <c r="L22" s="10" t="s">
        <v>145</v>
      </c>
      <c r="M22" s="10" t="s">
        <v>136</v>
      </c>
      <c r="N22" s="10" t="s">
        <v>145</v>
      </c>
    </row>
    <row r="23" spans="2:14" ht="12" customHeight="1">
      <c r="B23" s="5"/>
      <c r="C23" s="15">
        <v>30</v>
      </c>
      <c r="D23" s="6" t="s">
        <v>18</v>
      </c>
      <c r="E23" s="10">
        <v>12</v>
      </c>
      <c r="F23" s="13">
        <v>251</v>
      </c>
      <c r="G23" s="10">
        <v>408533</v>
      </c>
      <c r="H23" s="10">
        <v>30084</v>
      </c>
      <c r="I23" s="10" t="s">
        <v>136</v>
      </c>
      <c r="J23" s="10" t="s">
        <v>136</v>
      </c>
      <c r="K23" s="13">
        <f>SUM(G23:J23)</f>
        <v>438617</v>
      </c>
      <c r="L23" s="10">
        <v>261244</v>
      </c>
      <c r="M23" s="10" t="s">
        <v>136</v>
      </c>
      <c r="N23" s="10">
        <v>54344</v>
      </c>
    </row>
    <row r="24" spans="2:14" ht="12" customHeight="1">
      <c r="B24" s="5"/>
      <c r="C24" s="15">
        <v>31</v>
      </c>
      <c r="D24" s="6" t="s">
        <v>19</v>
      </c>
      <c r="E24" s="10">
        <v>5</v>
      </c>
      <c r="F24" s="13">
        <v>110</v>
      </c>
      <c r="G24" s="10">
        <v>55063</v>
      </c>
      <c r="H24" s="10">
        <v>27964</v>
      </c>
      <c r="I24" s="10" t="s">
        <v>136</v>
      </c>
      <c r="J24" s="10" t="s">
        <v>136</v>
      </c>
      <c r="K24" s="13">
        <f>SUM(G24:J24)</f>
        <v>83027</v>
      </c>
      <c r="L24" s="10">
        <v>33022</v>
      </c>
      <c r="M24" s="10" t="s">
        <v>136</v>
      </c>
      <c r="N24" s="10">
        <v>29060</v>
      </c>
    </row>
    <row r="25" spans="2:14" ht="12" customHeight="1">
      <c r="B25" s="5"/>
      <c r="C25" s="15">
        <v>32</v>
      </c>
      <c r="D25" s="6" t="s">
        <v>20</v>
      </c>
      <c r="E25" s="10">
        <v>2</v>
      </c>
      <c r="F25" s="10" t="s">
        <v>145</v>
      </c>
      <c r="G25" s="10" t="s">
        <v>145</v>
      </c>
      <c r="H25" s="10" t="s">
        <v>145</v>
      </c>
      <c r="I25" s="10" t="s">
        <v>136</v>
      </c>
      <c r="J25" s="10" t="s">
        <v>136</v>
      </c>
      <c r="K25" s="10" t="s">
        <v>145</v>
      </c>
      <c r="L25" s="10" t="s">
        <v>145</v>
      </c>
      <c r="M25" s="10" t="s">
        <v>136</v>
      </c>
      <c r="N25" s="10" t="s">
        <v>145</v>
      </c>
    </row>
    <row r="26" spans="2:14" ht="12" customHeight="1">
      <c r="B26" s="5"/>
      <c r="C26" s="15">
        <v>34</v>
      </c>
      <c r="D26" s="6" t="s">
        <v>22</v>
      </c>
      <c r="E26" s="10">
        <v>2</v>
      </c>
      <c r="F26" s="10" t="s">
        <v>145</v>
      </c>
      <c r="G26" s="10" t="s">
        <v>145</v>
      </c>
      <c r="H26" s="10" t="s">
        <v>136</v>
      </c>
      <c r="I26" s="10" t="s">
        <v>136</v>
      </c>
      <c r="J26" s="10" t="s">
        <v>136</v>
      </c>
      <c r="K26" s="10" t="s">
        <v>145</v>
      </c>
      <c r="L26" s="10" t="s">
        <v>145</v>
      </c>
      <c r="M26" s="10" t="s">
        <v>136</v>
      </c>
      <c r="N26" s="10" t="s">
        <v>145</v>
      </c>
    </row>
    <row r="28" spans="2:4" ht="12" customHeight="1">
      <c r="B28" s="3" t="s">
        <v>133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N10" sqref="N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159</v>
      </c>
      <c r="C9" s="35"/>
      <c r="D9" s="36"/>
      <c r="E9" s="16">
        <v>150</v>
      </c>
      <c r="F9" s="17">
        <v>3610</v>
      </c>
      <c r="G9" s="9">
        <v>5174983</v>
      </c>
      <c r="H9" s="9">
        <v>566645</v>
      </c>
      <c r="I9" s="9">
        <v>450</v>
      </c>
      <c r="J9" s="9">
        <v>3419</v>
      </c>
      <c r="K9" s="9">
        <f>SUM(G9:J9)</f>
        <v>5745497</v>
      </c>
      <c r="L9" s="9">
        <v>3902301</v>
      </c>
      <c r="M9" s="9">
        <v>18308</v>
      </c>
      <c r="N9" s="9">
        <v>911526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N4:N7"/>
    <mergeCell ref="G5:G7"/>
    <mergeCell ref="H5:H7"/>
    <mergeCell ref="I5:I7"/>
    <mergeCell ref="J5:J7"/>
    <mergeCell ref="K5:K7"/>
    <mergeCell ref="G4:K4"/>
    <mergeCell ref="B8:D8"/>
    <mergeCell ref="B9:D9"/>
    <mergeCell ref="L4:L7"/>
    <mergeCell ref="M4:M7"/>
    <mergeCell ref="B4:D7"/>
    <mergeCell ref="E4:E7"/>
    <mergeCell ref="F4:F7"/>
  </mergeCells>
  <printOptions/>
  <pageMargins left="0.75" right="0.75" top="1" bottom="1" header="0.512" footer="0.512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76</v>
      </c>
      <c r="C9" s="35"/>
      <c r="D9" s="36"/>
      <c r="E9" s="16">
        <v>54</v>
      </c>
      <c r="F9" s="17">
        <v>1487</v>
      </c>
      <c r="G9" s="9">
        <v>1375969</v>
      </c>
      <c r="H9" s="9">
        <v>388429</v>
      </c>
      <c r="I9" s="9">
        <v>450</v>
      </c>
      <c r="J9" s="9">
        <v>3419</v>
      </c>
      <c r="K9" s="9">
        <f>SUM(G9:J9)</f>
        <v>1768267</v>
      </c>
      <c r="L9" s="9">
        <v>1189944</v>
      </c>
      <c r="M9" s="9" t="s">
        <v>140</v>
      </c>
      <c r="N9" s="9">
        <v>350896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48</v>
      </c>
      <c r="G10" s="10">
        <v>43711</v>
      </c>
      <c r="H10" s="10">
        <v>114</v>
      </c>
      <c r="I10" s="10" t="s">
        <v>136</v>
      </c>
      <c r="J10" s="10" t="s">
        <v>136</v>
      </c>
      <c r="K10" s="10">
        <f>SUM(G10:J10)</f>
        <v>43825</v>
      </c>
      <c r="L10" s="10">
        <v>18525</v>
      </c>
      <c r="M10" s="10" t="s">
        <v>136</v>
      </c>
      <c r="N10" s="10">
        <v>10454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145</v>
      </c>
      <c r="G11" s="10" t="s">
        <v>145</v>
      </c>
      <c r="H11" s="10" t="s">
        <v>136</v>
      </c>
      <c r="I11" s="10" t="s">
        <v>136</v>
      </c>
      <c r="J11" s="10" t="s">
        <v>136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0" t="s">
        <v>145</v>
      </c>
      <c r="G12" s="10" t="s">
        <v>145</v>
      </c>
      <c r="H12" s="10" t="s">
        <v>145</v>
      </c>
      <c r="I12" s="10" t="s">
        <v>136</v>
      </c>
      <c r="J12" s="10" t="s">
        <v>145</v>
      </c>
      <c r="K12" s="10" t="s">
        <v>145</v>
      </c>
      <c r="L12" s="10" t="s">
        <v>145</v>
      </c>
      <c r="M12" s="10" t="s">
        <v>136</v>
      </c>
      <c r="N12" s="10" t="s">
        <v>145</v>
      </c>
    </row>
    <row r="13" spans="2:14" ht="12" customHeight="1">
      <c r="B13" s="5"/>
      <c r="C13" s="15">
        <v>15</v>
      </c>
      <c r="D13" s="6" t="s">
        <v>3</v>
      </c>
      <c r="E13" s="10">
        <v>4</v>
      </c>
      <c r="F13" s="13">
        <v>55</v>
      </c>
      <c r="G13" s="10" t="s">
        <v>136</v>
      </c>
      <c r="H13" s="10">
        <v>12347</v>
      </c>
      <c r="I13" s="10" t="s">
        <v>136</v>
      </c>
      <c r="J13" s="10" t="s">
        <v>136</v>
      </c>
      <c r="K13" s="10">
        <f>SUM(G13:J13)</f>
        <v>12347</v>
      </c>
      <c r="L13" s="10">
        <v>879</v>
      </c>
      <c r="M13" s="10" t="s">
        <v>136</v>
      </c>
      <c r="N13" s="10">
        <v>7149</v>
      </c>
    </row>
    <row r="14" spans="2:14" ht="12" customHeight="1">
      <c r="B14" s="5"/>
      <c r="C14" s="15">
        <v>16</v>
      </c>
      <c r="D14" s="6" t="s">
        <v>4</v>
      </c>
      <c r="E14" s="10">
        <v>11</v>
      </c>
      <c r="F14" s="13">
        <v>98</v>
      </c>
      <c r="G14" s="10">
        <v>106248</v>
      </c>
      <c r="H14" s="10">
        <v>1414</v>
      </c>
      <c r="I14" s="10" t="s">
        <v>136</v>
      </c>
      <c r="J14" s="10" t="s">
        <v>136</v>
      </c>
      <c r="K14" s="10">
        <f>SUM(G14:J14)</f>
        <v>107662</v>
      </c>
      <c r="L14" s="10">
        <v>54893</v>
      </c>
      <c r="M14" s="10" t="s">
        <v>136</v>
      </c>
      <c r="N14" s="10">
        <v>23361</v>
      </c>
    </row>
    <row r="15" spans="2:14" ht="12" customHeight="1">
      <c r="B15" s="5"/>
      <c r="C15" s="15">
        <v>17</v>
      </c>
      <c r="D15" s="6" t="s">
        <v>5</v>
      </c>
      <c r="E15" s="10">
        <v>1</v>
      </c>
      <c r="F15" s="10" t="s">
        <v>145</v>
      </c>
      <c r="G15" s="10" t="s">
        <v>145</v>
      </c>
      <c r="H15" s="10" t="s">
        <v>136</v>
      </c>
      <c r="I15" s="10" t="s">
        <v>136</v>
      </c>
      <c r="J15" s="10" t="s">
        <v>136</v>
      </c>
      <c r="K15" s="10" t="s">
        <v>145</v>
      </c>
      <c r="L15" s="10" t="s">
        <v>145</v>
      </c>
      <c r="M15" s="10" t="s">
        <v>136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5</v>
      </c>
      <c r="F16" s="13">
        <v>38</v>
      </c>
      <c r="G16" s="10">
        <v>22400</v>
      </c>
      <c r="H16" s="10">
        <v>300</v>
      </c>
      <c r="I16" s="10" t="s">
        <v>136</v>
      </c>
      <c r="J16" s="10" t="s">
        <v>136</v>
      </c>
      <c r="K16" s="10">
        <f>SUM(G16:J16)</f>
        <v>22700</v>
      </c>
      <c r="L16" s="10">
        <v>7519</v>
      </c>
      <c r="M16" s="10" t="s">
        <v>136</v>
      </c>
      <c r="N16" s="10">
        <v>8159</v>
      </c>
    </row>
    <row r="17" spans="2:14" ht="12" customHeight="1">
      <c r="B17" s="5"/>
      <c r="C17" s="15">
        <v>23</v>
      </c>
      <c r="D17" s="6" t="s">
        <v>11</v>
      </c>
      <c r="E17" s="10">
        <v>1</v>
      </c>
      <c r="F17" s="10" t="s">
        <v>145</v>
      </c>
      <c r="G17" s="10" t="s">
        <v>145</v>
      </c>
      <c r="H17" s="10" t="s">
        <v>145</v>
      </c>
      <c r="I17" s="10" t="s">
        <v>145</v>
      </c>
      <c r="J17" s="10" t="s">
        <v>136</v>
      </c>
      <c r="K17" s="10" t="s">
        <v>145</v>
      </c>
      <c r="L17" s="10" t="s">
        <v>145</v>
      </c>
      <c r="M17" s="10" t="s">
        <v>136</v>
      </c>
      <c r="N17" s="10" t="s">
        <v>145</v>
      </c>
    </row>
    <row r="18" spans="2:14" ht="12" customHeight="1">
      <c r="B18" s="5"/>
      <c r="C18" s="15">
        <v>25</v>
      </c>
      <c r="D18" s="6" t="s">
        <v>13</v>
      </c>
      <c r="E18" s="10">
        <v>1</v>
      </c>
      <c r="F18" s="10" t="s">
        <v>145</v>
      </c>
      <c r="G18" s="10" t="s">
        <v>145</v>
      </c>
      <c r="H18" s="10" t="s">
        <v>136</v>
      </c>
      <c r="I18" s="10" t="s">
        <v>136</v>
      </c>
      <c r="J18" s="10" t="s">
        <v>136</v>
      </c>
      <c r="K18" s="10" t="s">
        <v>145</v>
      </c>
      <c r="L18" s="10" t="s">
        <v>145</v>
      </c>
      <c r="M18" s="10" t="s">
        <v>136</v>
      </c>
      <c r="N18" s="10" t="s">
        <v>145</v>
      </c>
    </row>
    <row r="19" spans="2:14" ht="12" customHeight="1">
      <c r="B19" s="5"/>
      <c r="C19" s="15">
        <v>28</v>
      </c>
      <c r="D19" s="6" t="s">
        <v>16</v>
      </c>
      <c r="E19" s="10">
        <v>5</v>
      </c>
      <c r="F19" s="13">
        <v>116</v>
      </c>
      <c r="G19" s="10">
        <v>158000</v>
      </c>
      <c r="H19" s="10">
        <v>4640</v>
      </c>
      <c r="I19" s="10" t="s">
        <v>145</v>
      </c>
      <c r="J19" s="10" t="s">
        <v>145</v>
      </c>
      <c r="K19" s="10">
        <v>162940</v>
      </c>
      <c r="L19" s="10">
        <v>112064</v>
      </c>
      <c r="M19" s="10" t="s">
        <v>136</v>
      </c>
      <c r="N19" s="10">
        <v>26288</v>
      </c>
    </row>
    <row r="20" spans="2:14" ht="12" customHeight="1">
      <c r="B20" s="5"/>
      <c r="C20" s="15">
        <v>29</v>
      </c>
      <c r="D20" s="6" t="s">
        <v>17</v>
      </c>
      <c r="E20" s="10">
        <v>1</v>
      </c>
      <c r="F20" s="10" t="s">
        <v>145</v>
      </c>
      <c r="G20" s="10" t="s">
        <v>145</v>
      </c>
      <c r="H20" s="10" t="s">
        <v>145</v>
      </c>
      <c r="I20" s="10" t="s">
        <v>136</v>
      </c>
      <c r="J20" s="10" t="s">
        <v>136</v>
      </c>
      <c r="K20" s="10" t="s">
        <v>145</v>
      </c>
      <c r="L20" s="10" t="s">
        <v>145</v>
      </c>
      <c r="M20" s="10" t="s">
        <v>136</v>
      </c>
      <c r="N20" s="10" t="s">
        <v>145</v>
      </c>
    </row>
    <row r="21" spans="2:14" ht="12" customHeight="1">
      <c r="B21" s="5"/>
      <c r="C21" s="15">
        <v>30</v>
      </c>
      <c r="D21" s="6" t="s">
        <v>18</v>
      </c>
      <c r="E21" s="10">
        <v>14</v>
      </c>
      <c r="F21" s="13">
        <v>850</v>
      </c>
      <c r="G21" s="10">
        <v>731004</v>
      </c>
      <c r="H21" s="10">
        <v>349174</v>
      </c>
      <c r="I21" s="10" t="s">
        <v>145</v>
      </c>
      <c r="J21" s="10" t="s">
        <v>145</v>
      </c>
      <c r="K21" s="10">
        <v>1081004</v>
      </c>
      <c r="L21" s="10">
        <v>761272</v>
      </c>
      <c r="M21" s="10" t="s">
        <v>136</v>
      </c>
      <c r="N21" s="10">
        <v>212456</v>
      </c>
    </row>
    <row r="22" spans="2:14" ht="12" customHeight="1">
      <c r="B22" s="5"/>
      <c r="C22" s="15">
        <v>34</v>
      </c>
      <c r="D22" s="6" t="s">
        <v>123</v>
      </c>
      <c r="E22" s="10">
        <v>1</v>
      </c>
      <c r="F22" s="10" t="s">
        <v>145</v>
      </c>
      <c r="G22" s="10" t="s">
        <v>136</v>
      </c>
      <c r="H22" s="10" t="s">
        <v>145</v>
      </c>
      <c r="I22" s="10" t="s">
        <v>136</v>
      </c>
      <c r="J22" s="10" t="s">
        <v>136</v>
      </c>
      <c r="K22" s="10" t="s">
        <v>145</v>
      </c>
      <c r="L22" s="10" t="s">
        <v>145</v>
      </c>
      <c r="M22" s="10" t="s">
        <v>136</v>
      </c>
      <c r="N22" s="10" t="s">
        <v>145</v>
      </c>
    </row>
    <row r="24" spans="2:4" ht="12" customHeight="1">
      <c r="B24" s="3" t="s">
        <v>133</v>
      </c>
      <c r="C24" s="3"/>
      <c r="D24" s="3"/>
    </row>
    <row r="25" spans="2:3" ht="12" customHeight="1">
      <c r="B25" s="3"/>
      <c r="C25" s="3"/>
    </row>
    <row r="26" ht="12" customHeight="1">
      <c r="B26" s="3"/>
    </row>
    <row r="27" ht="12" customHeight="1">
      <c r="B27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37</v>
      </c>
      <c r="C9" s="35"/>
      <c r="D9" s="36"/>
      <c r="E9" s="16">
        <v>718</v>
      </c>
      <c r="F9" s="17">
        <v>22729</v>
      </c>
      <c r="G9" s="9">
        <v>53375177</v>
      </c>
      <c r="H9" s="9">
        <v>4011359</v>
      </c>
      <c r="I9" s="9">
        <v>161275</v>
      </c>
      <c r="J9" s="9">
        <v>122</v>
      </c>
      <c r="K9" s="9">
        <f>SUM(G9:J9)</f>
        <v>57547933</v>
      </c>
      <c r="L9" s="9">
        <v>36297094</v>
      </c>
      <c r="M9" s="10" t="s">
        <v>136</v>
      </c>
      <c r="N9" s="9">
        <v>7219264</v>
      </c>
    </row>
    <row r="10" spans="2:14" ht="12" customHeight="1">
      <c r="B10" s="5"/>
      <c r="C10" s="15">
        <v>12</v>
      </c>
      <c r="D10" s="6" t="s">
        <v>0</v>
      </c>
      <c r="E10" s="10">
        <v>48</v>
      </c>
      <c r="F10" s="13">
        <v>1669</v>
      </c>
      <c r="G10" s="10">
        <v>5875114</v>
      </c>
      <c r="H10" s="10">
        <v>12030</v>
      </c>
      <c r="I10" s="10" t="s">
        <v>136</v>
      </c>
      <c r="J10" s="10" t="s">
        <v>136</v>
      </c>
      <c r="K10" s="10">
        <f>SUM(G10:J10)</f>
        <v>5887144</v>
      </c>
      <c r="L10" s="10">
        <v>3104034</v>
      </c>
      <c r="M10" s="10" t="s">
        <v>136</v>
      </c>
      <c r="N10" s="10">
        <v>475548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135</v>
      </c>
      <c r="G11" s="10" t="s">
        <v>135</v>
      </c>
      <c r="H11" s="10" t="s">
        <v>136</v>
      </c>
      <c r="I11" s="10" t="s">
        <v>136</v>
      </c>
      <c r="J11" s="10" t="s">
        <v>136</v>
      </c>
      <c r="K11" s="10" t="s">
        <v>135</v>
      </c>
      <c r="L11" s="10" t="s">
        <v>135</v>
      </c>
      <c r="M11" s="10" t="s">
        <v>136</v>
      </c>
      <c r="N11" s="10" t="s">
        <v>135</v>
      </c>
    </row>
    <row r="12" spans="2:14" ht="12" customHeight="1">
      <c r="B12" s="5"/>
      <c r="C12" s="15">
        <v>14</v>
      </c>
      <c r="D12" s="6" t="s">
        <v>2</v>
      </c>
      <c r="E12" s="10">
        <v>73</v>
      </c>
      <c r="F12" s="13">
        <v>873</v>
      </c>
      <c r="G12" s="10">
        <v>579265</v>
      </c>
      <c r="H12" s="10">
        <v>446535</v>
      </c>
      <c r="I12" s="10">
        <v>1287</v>
      </c>
      <c r="J12" s="10"/>
      <c r="K12" s="10">
        <f aca="true" t="shared" si="0" ref="K12:K31">SUM(G12:J12)</f>
        <v>1027087</v>
      </c>
      <c r="L12" s="10">
        <v>461510</v>
      </c>
      <c r="M12" s="10" t="s">
        <v>136</v>
      </c>
      <c r="N12" s="10">
        <v>242319</v>
      </c>
    </row>
    <row r="13" spans="2:14" ht="12" customHeight="1">
      <c r="B13" s="5"/>
      <c r="C13" s="15">
        <v>15</v>
      </c>
      <c r="D13" s="6" t="s">
        <v>3</v>
      </c>
      <c r="E13" s="10">
        <v>35</v>
      </c>
      <c r="F13" s="13">
        <v>349</v>
      </c>
      <c r="G13" s="10">
        <v>13499</v>
      </c>
      <c r="H13" s="10">
        <v>171228</v>
      </c>
      <c r="I13" s="10" t="s">
        <v>136</v>
      </c>
      <c r="J13" s="10">
        <v>90</v>
      </c>
      <c r="K13" s="10">
        <f t="shared" si="0"/>
        <v>184817</v>
      </c>
      <c r="L13" s="10">
        <v>80222</v>
      </c>
      <c r="M13" s="10" t="s">
        <v>136</v>
      </c>
      <c r="N13" s="10">
        <v>59658</v>
      </c>
    </row>
    <row r="14" spans="2:14" ht="12" customHeight="1">
      <c r="B14" s="5"/>
      <c r="C14" s="15">
        <v>16</v>
      </c>
      <c r="D14" s="6" t="s">
        <v>4</v>
      </c>
      <c r="E14" s="10">
        <v>11</v>
      </c>
      <c r="F14" s="13">
        <v>145</v>
      </c>
      <c r="G14" s="10">
        <v>222910</v>
      </c>
      <c r="H14" s="10">
        <v>6334</v>
      </c>
      <c r="I14" s="10" t="s">
        <v>136</v>
      </c>
      <c r="J14" s="10" t="s">
        <v>136</v>
      </c>
      <c r="K14" s="10">
        <f t="shared" si="0"/>
        <v>229244</v>
      </c>
      <c r="L14" s="10">
        <v>159293</v>
      </c>
      <c r="M14" s="10" t="s">
        <v>136</v>
      </c>
      <c r="N14" s="10">
        <v>45204</v>
      </c>
    </row>
    <row r="15" spans="2:14" ht="12" customHeight="1">
      <c r="B15" s="5"/>
      <c r="C15" s="15">
        <v>17</v>
      </c>
      <c r="D15" s="6" t="s">
        <v>5</v>
      </c>
      <c r="E15" s="10">
        <v>16</v>
      </c>
      <c r="F15" s="13">
        <v>155</v>
      </c>
      <c r="G15" s="10">
        <v>151925</v>
      </c>
      <c r="H15" s="10">
        <v>8581</v>
      </c>
      <c r="I15" s="10" t="s">
        <v>136</v>
      </c>
      <c r="J15" s="10" t="s">
        <v>136</v>
      </c>
      <c r="K15" s="10">
        <f t="shared" si="0"/>
        <v>160506</v>
      </c>
      <c r="L15" s="10">
        <v>95805</v>
      </c>
      <c r="M15" s="10" t="s">
        <v>136</v>
      </c>
      <c r="N15" s="10">
        <v>31025</v>
      </c>
    </row>
    <row r="16" spans="2:14" ht="12" customHeight="1">
      <c r="B16" s="5"/>
      <c r="C16" s="15">
        <v>18</v>
      </c>
      <c r="D16" s="6" t="s">
        <v>6</v>
      </c>
      <c r="E16" s="10">
        <v>9</v>
      </c>
      <c r="F16" s="13">
        <v>121</v>
      </c>
      <c r="G16" s="10">
        <v>147321</v>
      </c>
      <c r="H16" s="10">
        <v>100</v>
      </c>
      <c r="I16" s="10" t="s">
        <v>136</v>
      </c>
      <c r="J16" s="10" t="s">
        <v>136</v>
      </c>
      <c r="K16" s="10">
        <f t="shared" si="0"/>
        <v>147421</v>
      </c>
      <c r="L16" s="10">
        <v>90900</v>
      </c>
      <c r="M16" s="10" t="s">
        <v>136</v>
      </c>
      <c r="N16" s="10">
        <v>32480</v>
      </c>
    </row>
    <row r="17" spans="2:14" ht="12" customHeight="1">
      <c r="B17" s="5"/>
      <c r="C17" s="15">
        <v>19</v>
      </c>
      <c r="D17" s="6" t="s">
        <v>7</v>
      </c>
      <c r="E17" s="10">
        <v>33</v>
      </c>
      <c r="F17" s="13">
        <v>427</v>
      </c>
      <c r="G17" s="10">
        <v>517361</v>
      </c>
      <c r="H17" s="10">
        <v>27760</v>
      </c>
      <c r="I17" s="10" t="s">
        <v>136</v>
      </c>
      <c r="J17" s="10" t="s">
        <v>136</v>
      </c>
      <c r="K17" s="10">
        <f t="shared" si="0"/>
        <v>545121</v>
      </c>
      <c r="L17" s="10">
        <v>296147</v>
      </c>
      <c r="M17" s="10" t="s">
        <v>136</v>
      </c>
      <c r="N17" s="10">
        <v>131469</v>
      </c>
    </row>
    <row r="18" spans="2:14" ht="12" customHeight="1">
      <c r="B18" s="5"/>
      <c r="C18" s="15">
        <v>20</v>
      </c>
      <c r="D18" s="6" t="s">
        <v>8</v>
      </c>
      <c r="E18" s="10">
        <v>2</v>
      </c>
      <c r="F18" s="10" t="s">
        <v>135</v>
      </c>
      <c r="G18" s="10" t="s">
        <v>135</v>
      </c>
      <c r="H18" s="10" t="s">
        <v>136</v>
      </c>
      <c r="I18" s="10" t="s">
        <v>136</v>
      </c>
      <c r="J18" s="10" t="s">
        <v>136</v>
      </c>
      <c r="K18" s="10" t="s">
        <v>135</v>
      </c>
      <c r="L18" s="10" t="s">
        <v>135</v>
      </c>
      <c r="M18" s="10" t="s">
        <v>136</v>
      </c>
      <c r="N18" s="10" t="s">
        <v>135</v>
      </c>
    </row>
    <row r="19" spans="2:14" ht="12" customHeight="1">
      <c r="B19" s="5"/>
      <c r="C19" s="15">
        <v>21</v>
      </c>
      <c r="D19" s="6" t="s">
        <v>9</v>
      </c>
      <c r="E19" s="10">
        <v>1</v>
      </c>
      <c r="F19" s="10" t="s">
        <v>135</v>
      </c>
      <c r="G19" s="10" t="s">
        <v>135</v>
      </c>
      <c r="H19" s="10" t="s">
        <v>136</v>
      </c>
      <c r="I19" s="10" t="s">
        <v>136</v>
      </c>
      <c r="J19" s="10" t="s">
        <v>136</v>
      </c>
      <c r="K19" s="10" t="s">
        <v>135</v>
      </c>
      <c r="L19" s="10" t="s">
        <v>135</v>
      </c>
      <c r="M19" s="10" t="s">
        <v>136</v>
      </c>
      <c r="N19" s="10" t="s">
        <v>135</v>
      </c>
    </row>
    <row r="20" spans="2:14" ht="12" customHeight="1">
      <c r="B20" s="5"/>
      <c r="C20" s="15">
        <v>22</v>
      </c>
      <c r="D20" s="6" t="s">
        <v>10</v>
      </c>
      <c r="E20" s="10">
        <v>37</v>
      </c>
      <c r="F20" s="13">
        <v>1208</v>
      </c>
      <c r="G20" s="10">
        <v>3523308</v>
      </c>
      <c r="H20" s="10">
        <v>165896</v>
      </c>
      <c r="I20" s="10">
        <v>230</v>
      </c>
      <c r="J20" s="10"/>
      <c r="K20" s="10">
        <f t="shared" si="0"/>
        <v>3689434</v>
      </c>
      <c r="L20" s="10">
        <v>1807391</v>
      </c>
      <c r="M20" s="10" t="s">
        <v>136</v>
      </c>
      <c r="N20" s="10">
        <v>419723</v>
      </c>
    </row>
    <row r="21" spans="2:14" ht="12" customHeight="1">
      <c r="B21" s="5"/>
      <c r="C21" s="15">
        <v>23</v>
      </c>
      <c r="D21" s="6" t="s">
        <v>11</v>
      </c>
      <c r="E21" s="10">
        <v>3</v>
      </c>
      <c r="F21" s="13">
        <v>53</v>
      </c>
      <c r="G21" s="10">
        <v>76875</v>
      </c>
      <c r="H21" s="10">
        <v>2109</v>
      </c>
      <c r="I21" s="10" t="s">
        <v>136</v>
      </c>
      <c r="J21" s="10" t="s">
        <v>136</v>
      </c>
      <c r="K21" s="10">
        <f t="shared" si="0"/>
        <v>78984</v>
      </c>
      <c r="L21" s="10">
        <v>61259</v>
      </c>
      <c r="M21" s="10" t="s">
        <v>136</v>
      </c>
      <c r="N21" s="10">
        <v>13889</v>
      </c>
    </row>
    <row r="22" spans="2:14" ht="12" customHeight="1">
      <c r="B22" s="5"/>
      <c r="C22" s="15">
        <v>24</v>
      </c>
      <c r="D22" s="6" t="s">
        <v>12</v>
      </c>
      <c r="E22" s="10">
        <v>1</v>
      </c>
      <c r="F22" s="10" t="s">
        <v>135</v>
      </c>
      <c r="G22" s="10" t="s">
        <v>135</v>
      </c>
      <c r="H22" s="10" t="s">
        <v>136</v>
      </c>
      <c r="I22" s="10" t="s">
        <v>136</v>
      </c>
      <c r="J22" s="10" t="s">
        <v>136</v>
      </c>
      <c r="K22" s="10" t="s">
        <v>135</v>
      </c>
      <c r="L22" s="10" t="s">
        <v>135</v>
      </c>
      <c r="M22" s="10" t="s">
        <v>136</v>
      </c>
      <c r="N22" s="10" t="s">
        <v>135</v>
      </c>
    </row>
    <row r="23" spans="2:14" ht="12" customHeight="1">
      <c r="B23" s="5"/>
      <c r="C23" s="15">
        <v>25</v>
      </c>
      <c r="D23" s="6" t="s">
        <v>13</v>
      </c>
      <c r="E23" s="10">
        <v>13</v>
      </c>
      <c r="F23" s="13">
        <v>197</v>
      </c>
      <c r="G23" s="10">
        <v>283788</v>
      </c>
      <c r="H23" s="10" t="s">
        <v>136</v>
      </c>
      <c r="I23" s="10" t="s">
        <v>136</v>
      </c>
      <c r="J23" s="10" t="s">
        <v>136</v>
      </c>
      <c r="K23" s="10">
        <f t="shared" si="0"/>
        <v>283788</v>
      </c>
      <c r="L23" s="10">
        <v>154285</v>
      </c>
      <c r="M23" s="10" t="s">
        <v>136</v>
      </c>
      <c r="N23" s="10">
        <v>47010</v>
      </c>
    </row>
    <row r="24" spans="2:14" ht="12" customHeight="1">
      <c r="B24" s="5"/>
      <c r="C24" s="15">
        <v>26</v>
      </c>
      <c r="D24" s="6" t="s">
        <v>14</v>
      </c>
      <c r="E24" s="10">
        <v>6</v>
      </c>
      <c r="F24" s="13">
        <v>135</v>
      </c>
      <c r="G24" s="10">
        <v>595485</v>
      </c>
      <c r="H24" s="10">
        <v>9471</v>
      </c>
      <c r="I24" s="10" t="s">
        <v>136</v>
      </c>
      <c r="J24" s="10">
        <v>30</v>
      </c>
      <c r="K24" s="10">
        <f t="shared" si="0"/>
        <v>604986</v>
      </c>
      <c r="L24" s="10">
        <v>406212</v>
      </c>
      <c r="M24" s="10" t="s">
        <v>136</v>
      </c>
      <c r="N24" s="10">
        <v>55960</v>
      </c>
    </row>
    <row r="25" spans="2:14" ht="12" customHeight="1">
      <c r="B25" s="5"/>
      <c r="C25" s="15">
        <v>27</v>
      </c>
      <c r="D25" s="6" t="s">
        <v>15</v>
      </c>
      <c r="E25" s="10">
        <v>11</v>
      </c>
      <c r="F25" s="13">
        <v>377</v>
      </c>
      <c r="G25" s="10">
        <v>1369680</v>
      </c>
      <c r="H25" s="10">
        <v>19454</v>
      </c>
      <c r="I25" s="10" t="s">
        <v>136</v>
      </c>
      <c r="J25" s="10" t="s">
        <v>136</v>
      </c>
      <c r="K25" s="10">
        <f t="shared" si="0"/>
        <v>1389134</v>
      </c>
      <c r="L25" s="10">
        <v>848898</v>
      </c>
      <c r="M25" s="10" t="s">
        <v>136</v>
      </c>
      <c r="N25" s="10">
        <v>122418</v>
      </c>
    </row>
    <row r="26" spans="2:14" ht="12" customHeight="1">
      <c r="B26" s="5"/>
      <c r="C26" s="15">
        <v>28</v>
      </c>
      <c r="D26" s="6" t="s">
        <v>16</v>
      </c>
      <c r="E26" s="10">
        <v>119</v>
      </c>
      <c r="F26" s="13">
        <v>1446</v>
      </c>
      <c r="G26" s="10">
        <v>1219056</v>
      </c>
      <c r="H26" s="10">
        <v>1039429</v>
      </c>
      <c r="I26" s="10">
        <v>400</v>
      </c>
      <c r="J26" s="10" t="s">
        <v>136</v>
      </c>
      <c r="K26" s="10">
        <f t="shared" si="0"/>
        <v>2258885</v>
      </c>
      <c r="L26" s="10">
        <v>927378</v>
      </c>
      <c r="M26" s="10" t="s">
        <v>136</v>
      </c>
      <c r="N26" s="10">
        <v>412166</v>
      </c>
    </row>
    <row r="27" spans="2:14" ht="12" customHeight="1">
      <c r="B27" s="5"/>
      <c r="C27" s="15">
        <v>29</v>
      </c>
      <c r="D27" s="6" t="s">
        <v>17</v>
      </c>
      <c r="E27" s="10">
        <v>85</v>
      </c>
      <c r="F27" s="13">
        <v>1989</v>
      </c>
      <c r="G27" s="10">
        <v>3933425</v>
      </c>
      <c r="H27" s="10">
        <v>128447</v>
      </c>
      <c r="I27" s="10">
        <v>15954</v>
      </c>
      <c r="J27" s="10">
        <v>2</v>
      </c>
      <c r="K27" s="10">
        <f t="shared" si="0"/>
        <v>4077828</v>
      </c>
      <c r="L27" s="10">
        <v>2541469</v>
      </c>
      <c r="M27" s="10" t="s">
        <v>136</v>
      </c>
      <c r="N27" s="10">
        <v>852765</v>
      </c>
    </row>
    <row r="28" spans="2:14" ht="12" customHeight="1">
      <c r="B28" s="5"/>
      <c r="C28" s="15">
        <v>30</v>
      </c>
      <c r="D28" s="6" t="s">
        <v>18</v>
      </c>
      <c r="E28" s="10">
        <v>104</v>
      </c>
      <c r="F28" s="13">
        <v>6461</v>
      </c>
      <c r="G28" s="10">
        <v>15320388</v>
      </c>
      <c r="H28" s="10">
        <v>1243878</v>
      </c>
      <c r="I28" s="10">
        <v>26999</v>
      </c>
      <c r="J28" s="10" t="s">
        <v>136</v>
      </c>
      <c r="K28" s="10">
        <f t="shared" si="0"/>
        <v>16591265</v>
      </c>
      <c r="L28" s="10">
        <v>11049409</v>
      </c>
      <c r="M28" s="10" t="s">
        <v>136</v>
      </c>
      <c r="N28" s="10">
        <v>1745125</v>
      </c>
    </row>
    <row r="29" spans="2:14" ht="12" customHeight="1">
      <c r="B29" s="5"/>
      <c r="C29" s="15">
        <v>31</v>
      </c>
      <c r="D29" s="6" t="s">
        <v>19</v>
      </c>
      <c r="E29" s="10">
        <v>90</v>
      </c>
      <c r="F29" s="13">
        <v>6311</v>
      </c>
      <c r="G29" s="10">
        <v>17990874</v>
      </c>
      <c r="H29" s="10">
        <v>644402</v>
      </c>
      <c r="I29" s="10">
        <v>111542</v>
      </c>
      <c r="J29" s="10" t="s">
        <v>136</v>
      </c>
      <c r="K29" s="10">
        <f t="shared" si="0"/>
        <v>18746818</v>
      </c>
      <c r="L29" s="10">
        <v>13323785</v>
      </c>
      <c r="M29" s="10" t="s">
        <v>136</v>
      </c>
      <c r="N29" s="10">
        <v>2262624</v>
      </c>
    </row>
    <row r="30" spans="2:14" ht="12" customHeight="1">
      <c r="B30" s="5"/>
      <c r="C30" s="15">
        <v>32</v>
      </c>
      <c r="D30" s="6" t="s">
        <v>20</v>
      </c>
      <c r="E30" s="10">
        <v>5</v>
      </c>
      <c r="F30" s="13">
        <v>226</v>
      </c>
      <c r="G30" s="10">
        <v>201468</v>
      </c>
      <c r="H30" s="10">
        <v>31235</v>
      </c>
      <c r="I30" s="10" t="s">
        <v>136</v>
      </c>
      <c r="J30" s="10" t="s">
        <v>136</v>
      </c>
      <c r="K30" s="10">
        <f t="shared" si="0"/>
        <v>232703</v>
      </c>
      <c r="L30" s="10">
        <v>168735</v>
      </c>
      <c r="M30" s="10" t="s">
        <v>136</v>
      </c>
      <c r="N30" s="10">
        <v>52177</v>
      </c>
    </row>
    <row r="31" spans="2:14" ht="12" customHeight="1">
      <c r="B31" s="5"/>
      <c r="C31" s="15">
        <v>34</v>
      </c>
      <c r="D31" s="6" t="s">
        <v>22</v>
      </c>
      <c r="E31" s="21">
        <v>15</v>
      </c>
      <c r="F31" s="13">
        <v>470</v>
      </c>
      <c r="G31" s="10">
        <v>913144</v>
      </c>
      <c r="H31" s="10">
        <v>54470</v>
      </c>
      <c r="I31" s="10">
        <v>4863</v>
      </c>
      <c r="J31" s="10" t="s">
        <v>136</v>
      </c>
      <c r="K31" s="10">
        <f t="shared" si="0"/>
        <v>972477</v>
      </c>
      <c r="L31" s="10">
        <v>383945</v>
      </c>
      <c r="M31" s="10" t="s">
        <v>136</v>
      </c>
      <c r="N31" s="10">
        <v>164488</v>
      </c>
    </row>
    <row r="33" spans="2:4" ht="12" customHeight="1">
      <c r="B33" s="3" t="s">
        <v>133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77</v>
      </c>
      <c r="C9" s="35"/>
      <c r="D9" s="36"/>
      <c r="E9" s="16">
        <v>4</v>
      </c>
      <c r="F9" s="17">
        <v>49</v>
      </c>
      <c r="G9" s="17" t="s">
        <v>140</v>
      </c>
      <c r="H9" s="17" t="s">
        <v>140</v>
      </c>
      <c r="I9" s="17" t="s">
        <v>160</v>
      </c>
      <c r="J9" s="17" t="s">
        <v>160</v>
      </c>
      <c r="K9" s="17">
        <v>7860</v>
      </c>
      <c r="L9" s="17">
        <v>2307</v>
      </c>
      <c r="M9" s="11" t="s">
        <v>161</v>
      </c>
      <c r="N9" s="9">
        <v>4124</v>
      </c>
    </row>
    <row r="10" spans="2:14" ht="12" customHeight="1">
      <c r="B10" s="5" t="s">
        <v>126</v>
      </c>
      <c r="C10" s="15">
        <v>12</v>
      </c>
      <c r="D10" s="6" t="s">
        <v>0</v>
      </c>
      <c r="E10" s="8">
        <v>1</v>
      </c>
      <c r="F10" s="8" t="s">
        <v>141</v>
      </c>
      <c r="G10" s="8" t="s">
        <v>141</v>
      </c>
      <c r="H10" s="11" t="s">
        <v>161</v>
      </c>
      <c r="I10" s="11" t="s">
        <v>161</v>
      </c>
      <c r="J10" s="11" t="s">
        <v>161</v>
      </c>
      <c r="K10" s="8" t="s">
        <v>141</v>
      </c>
      <c r="L10" s="8" t="s">
        <v>141</v>
      </c>
      <c r="M10" s="11" t="s">
        <v>161</v>
      </c>
      <c r="N10" s="8" t="s">
        <v>141</v>
      </c>
    </row>
    <row r="11" spans="2:14" ht="12" customHeight="1">
      <c r="B11" s="5"/>
      <c r="C11" s="15">
        <v>16</v>
      </c>
      <c r="D11" s="6" t="s">
        <v>4</v>
      </c>
      <c r="E11" s="8">
        <v>1</v>
      </c>
      <c r="F11" s="8" t="s">
        <v>141</v>
      </c>
      <c r="G11" s="11" t="s">
        <v>161</v>
      </c>
      <c r="H11" s="8" t="s">
        <v>141</v>
      </c>
      <c r="I11" s="11" t="s">
        <v>161</v>
      </c>
      <c r="J11" s="11" t="s">
        <v>161</v>
      </c>
      <c r="K11" s="8" t="s">
        <v>141</v>
      </c>
      <c r="L11" s="8" t="s">
        <v>141</v>
      </c>
      <c r="M11" s="11" t="s">
        <v>161</v>
      </c>
      <c r="N11" s="11" t="s">
        <v>161</v>
      </c>
    </row>
    <row r="12" spans="2:14" ht="12" customHeight="1">
      <c r="B12" s="5"/>
      <c r="C12" s="15">
        <v>28</v>
      </c>
      <c r="D12" s="6" t="s">
        <v>16</v>
      </c>
      <c r="E12" s="8">
        <v>1</v>
      </c>
      <c r="F12" s="8" t="s">
        <v>141</v>
      </c>
      <c r="G12" s="11" t="s">
        <v>161</v>
      </c>
      <c r="H12" s="8" t="s">
        <v>141</v>
      </c>
      <c r="I12" s="11" t="s">
        <v>161</v>
      </c>
      <c r="J12" s="11" t="s">
        <v>161</v>
      </c>
      <c r="K12" s="8" t="s">
        <v>141</v>
      </c>
      <c r="L12" s="8" t="s">
        <v>141</v>
      </c>
      <c r="M12" s="11" t="s">
        <v>161</v>
      </c>
      <c r="N12" s="8" t="s">
        <v>141</v>
      </c>
    </row>
    <row r="13" spans="2:14" ht="12" customHeight="1">
      <c r="B13" s="5"/>
      <c r="C13" s="15">
        <v>30</v>
      </c>
      <c r="D13" s="6" t="s">
        <v>18</v>
      </c>
      <c r="E13" s="10">
        <v>1</v>
      </c>
      <c r="F13" s="8" t="s">
        <v>141</v>
      </c>
      <c r="G13" s="8" t="s">
        <v>141</v>
      </c>
      <c r="H13" s="11" t="s">
        <v>161</v>
      </c>
      <c r="I13" s="11" t="s">
        <v>161</v>
      </c>
      <c r="J13" s="11" t="s">
        <v>161</v>
      </c>
      <c r="K13" s="8" t="s">
        <v>141</v>
      </c>
      <c r="L13" s="8" t="s">
        <v>141</v>
      </c>
      <c r="M13" s="11" t="s">
        <v>161</v>
      </c>
      <c r="N13" s="8" t="s">
        <v>141</v>
      </c>
    </row>
    <row r="15" spans="2:4" ht="12" customHeight="1">
      <c r="B15" s="3" t="s">
        <v>133</v>
      </c>
      <c r="C15" s="3"/>
      <c r="D15" s="3"/>
    </row>
    <row r="16" spans="2:3" ht="12" customHeight="1">
      <c r="B16" s="3"/>
      <c r="C16" s="3"/>
    </row>
    <row r="17" ht="12" customHeight="1">
      <c r="B17" s="3"/>
    </row>
    <row r="18" ht="12" customHeight="1">
      <c r="B18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78</v>
      </c>
      <c r="C9" s="35"/>
      <c r="D9" s="36"/>
      <c r="E9" s="16">
        <v>43</v>
      </c>
      <c r="F9" s="17">
        <v>1442</v>
      </c>
      <c r="G9" s="9">
        <v>2933752</v>
      </c>
      <c r="H9" s="9">
        <v>150701</v>
      </c>
      <c r="I9" s="9" t="s">
        <v>105</v>
      </c>
      <c r="J9" s="9" t="s">
        <v>105</v>
      </c>
      <c r="K9" s="9">
        <f>SUM(G9:J9)</f>
        <v>3084453</v>
      </c>
      <c r="L9" s="9">
        <v>2198577</v>
      </c>
      <c r="M9" s="9" t="s">
        <v>140</v>
      </c>
      <c r="N9" s="9">
        <v>395937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99</v>
      </c>
      <c r="G10" s="10">
        <v>427410</v>
      </c>
      <c r="H10" s="10">
        <v>120</v>
      </c>
      <c r="I10" s="10" t="s">
        <v>105</v>
      </c>
      <c r="J10" s="10" t="s">
        <v>105</v>
      </c>
      <c r="K10" s="10">
        <f>SUM(G10:J10)</f>
        <v>427530</v>
      </c>
      <c r="L10" s="10">
        <v>376357</v>
      </c>
      <c r="M10" s="10" t="s">
        <v>105</v>
      </c>
      <c r="N10" s="10">
        <v>30369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105</v>
      </c>
      <c r="I11" s="10" t="s">
        <v>105</v>
      </c>
      <c r="J11" s="10" t="s">
        <v>105</v>
      </c>
      <c r="K11" s="10" t="s">
        <v>140</v>
      </c>
      <c r="L11" s="10" t="s">
        <v>140</v>
      </c>
      <c r="M11" s="10" t="s">
        <v>140</v>
      </c>
      <c r="N11" s="10" t="s">
        <v>140</v>
      </c>
    </row>
    <row r="12" spans="2:14" ht="12" customHeight="1">
      <c r="B12" s="5"/>
      <c r="C12" s="15">
        <v>14</v>
      </c>
      <c r="D12" s="6" t="s">
        <v>124</v>
      </c>
      <c r="E12" s="10">
        <v>1</v>
      </c>
      <c r="F12" s="10" t="s">
        <v>140</v>
      </c>
      <c r="G12" s="10" t="s">
        <v>105</v>
      </c>
      <c r="H12" s="10" t="s">
        <v>140</v>
      </c>
      <c r="I12" s="10" t="s">
        <v>105</v>
      </c>
      <c r="J12" s="10" t="s">
        <v>105</v>
      </c>
      <c r="K12" s="10" t="s">
        <v>140</v>
      </c>
      <c r="L12" s="10" t="s">
        <v>140</v>
      </c>
      <c r="M12" s="10" t="s">
        <v>105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2</v>
      </c>
      <c r="F13" s="10" t="s">
        <v>140</v>
      </c>
      <c r="G13" s="10" t="s">
        <v>105</v>
      </c>
      <c r="H13" s="10" t="s">
        <v>140</v>
      </c>
      <c r="I13" s="10" t="s">
        <v>105</v>
      </c>
      <c r="J13" s="10" t="s">
        <v>105</v>
      </c>
      <c r="K13" s="10" t="s">
        <v>140</v>
      </c>
      <c r="L13" s="10" t="s">
        <v>140</v>
      </c>
      <c r="M13" s="10" t="s">
        <v>105</v>
      </c>
      <c r="N13" s="10" t="s">
        <v>140</v>
      </c>
    </row>
    <row r="14" spans="2:14" ht="12" customHeight="1">
      <c r="B14" s="5"/>
      <c r="C14" s="15">
        <v>16</v>
      </c>
      <c r="D14" s="6" t="s">
        <v>4</v>
      </c>
      <c r="E14" s="10">
        <v>6</v>
      </c>
      <c r="F14" s="13">
        <v>42</v>
      </c>
      <c r="G14" s="10">
        <v>38058</v>
      </c>
      <c r="H14" s="10">
        <v>545</v>
      </c>
      <c r="I14" s="10" t="s">
        <v>105</v>
      </c>
      <c r="J14" s="10" t="s">
        <v>105</v>
      </c>
      <c r="K14" s="10">
        <f>SUM(G14:J14)</f>
        <v>38603</v>
      </c>
      <c r="L14" s="10">
        <v>24306</v>
      </c>
      <c r="M14" s="10" t="s">
        <v>105</v>
      </c>
      <c r="N14" s="10">
        <v>8603</v>
      </c>
    </row>
    <row r="15" spans="2:14" ht="12" customHeight="1">
      <c r="B15" s="5"/>
      <c r="C15" s="15">
        <v>17</v>
      </c>
      <c r="D15" s="6" t="s">
        <v>5</v>
      </c>
      <c r="E15" s="10">
        <v>1</v>
      </c>
      <c r="F15" s="10" t="s">
        <v>140</v>
      </c>
      <c r="G15" s="10" t="s">
        <v>140</v>
      </c>
      <c r="H15" s="10" t="s">
        <v>105</v>
      </c>
      <c r="I15" s="10" t="s">
        <v>105</v>
      </c>
      <c r="J15" s="10" t="s">
        <v>105</v>
      </c>
      <c r="K15" s="10" t="s">
        <v>140</v>
      </c>
      <c r="L15" s="10" t="s">
        <v>140</v>
      </c>
      <c r="M15" s="10" t="s">
        <v>105</v>
      </c>
      <c r="N15" s="10" t="s">
        <v>140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140</v>
      </c>
      <c r="G16" s="10" t="s">
        <v>140</v>
      </c>
      <c r="H16" s="10" t="s">
        <v>105</v>
      </c>
      <c r="I16" s="10" t="s">
        <v>105</v>
      </c>
      <c r="J16" s="10" t="s">
        <v>105</v>
      </c>
      <c r="K16" s="10" t="s">
        <v>140</v>
      </c>
      <c r="L16" s="10" t="s">
        <v>140</v>
      </c>
      <c r="M16" s="10" t="s">
        <v>105</v>
      </c>
      <c r="N16" s="10" t="s">
        <v>140</v>
      </c>
    </row>
    <row r="17" spans="2:14" ht="12" customHeight="1">
      <c r="B17" s="5"/>
      <c r="C17" s="15">
        <v>19</v>
      </c>
      <c r="D17" s="6" t="s">
        <v>7</v>
      </c>
      <c r="E17" s="10">
        <v>3</v>
      </c>
      <c r="F17" s="13">
        <v>20</v>
      </c>
      <c r="G17" s="10">
        <v>12594</v>
      </c>
      <c r="H17" s="10" t="s">
        <v>105</v>
      </c>
      <c r="I17" s="10" t="s">
        <v>105</v>
      </c>
      <c r="J17" s="10" t="s">
        <v>105</v>
      </c>
      <c r="K17" s="10">
        <f>SUM(G17:J17)</f>
        <v>12594</v>
      </c>
      <c r="L17" s="10">
        <v>5414</v>
      </c>
      <c r="M17" s="10" t="s">
        <v>105</v>
      </c>
      <c r="N17" s="10">
        <v>3389</v>
      </c>
    </row>
    <row r="18" spans="2:14" ht="12" customHeight="1">
      <c r="B18" s="5"/>
      <c r="C18" s="15">
        <v>24</v>
      </c>
      <c r="D18" s="6" t="s">
        <v>12</v>
      </c>
      <c r="E18" s="10">
        <v>1</v>
      </c>
      <c r="F18" s="10" t="s">
        <v>140</v>
      </c>
      <c r="G18" s="10" t="s">
        <v>105</v>
      </c>
      <c r="H18" s="10" t="s">
        <v>140</v>
      </c>
      <c r="I18" s="10" t="s">
        <v>105</v>
      </c>
      <c r="J18" s="10" t="s">
        <v>105</v>
      </c>
      <c r="K18" s="10" t="s">
        <v>140</v>
      </c>
      <c r="L18" s="10" t="s">
        <v>140</v>
      </c>
      <c r="M18" s="10" t="s">
        <v>105</v>
      </c>
      <c r="N18" s="10" t="s">
        <v>140</v>
      </c>
    </row>
    <row r="19" spans="2:14" ht="12" customHeight="1">
      <c r="B19" s="5"/>
      <c r="C19" s="15">
        <v>25</v>
      </c>
      <c r="D19" s="6" t="s">
        <v>13</v>
      </c>
      <c r="E19" s="10">
        <v>5</v>
      </c>
      <c r="F19" s="13">
        <v>92</v>
      </c>
      <c r="G19" s="10">
        <v>186200</v>
      </c>
      <c r="H19" s="10" t="s">
        <v>105</v>
      </c>
      <c r="I19" s="10" t="s">
        <v>105</v>
      </c>
      <c r="J19" s="10" t="s">
        <v>105</v>
      </c>
      <c r="K19" s="10">
        <f>SUM(G19:J19)</f>
        <v>186200</v>
      </c>
      <c r="L19" s="10">
        <v>99533</v>
      </c>
      <c r="M19" s="10" t="s">
        <v>105</v>
      </c>
      <c r="N19" s="10">
        <v>26739</v>
      </c>
    </row>
    <row r="20" spans="2:14" ht="12" customHeight="1">
      <c r="B20" s="5"/>
      <c r="C20" s="15">
        <v>28</v>
      </c>
      <c r="D20" s="6" t="s">
        <v>122</v>
      </c>
      <c r="E20" s="10">
        <v>3</v>
      </c>
      <c r="F20" s="13">
        <v>128</v>
      </c>
      <c r="G20" s="10">
        <v>53445</v>
      </c>
      <c r="H20" s="10">
        <v>14550</v>
      </c>
      <c r="I20" s="10" t="s">
        <v>105</v>
      </c>
      <c r="J20" s="10" t="s">
        <v>105</v>
      </c>
      <c r="K20" s="10">
        <f>SUM(G20:J20)</f>
        <v>67995</v>
      </c>
      <c r="L20" s="10">
        <v>18501</v>
      </c>
      <c r="M20" s="10" t="s">
        <v>105</v>
      </c>
      <c r="N20" s="10">
        <v>29315</v>
      </c>
    </row>
    <row r="21" spans="2:14" ht="12" customHeight="1">
      <c r="B21" s="5"/>
      <c r="C21" s="15">
        <v>30</v>
      </c>
      <c r="D21" s="6" t="s">
        <v>18</v>
      </c>
      <c r="E21" s="10">
        <v>8</v>
      </c>
      <c r="F21" s="13">
        <v>733</v>
      </c>
      <c r="G21" s="10">
        <v>1319953</v>
      </c>
      <c r="H21" s="10">
        <v>105776</v>
      </c>
      <c r="I21" s="10" t="s">
        <v>105</v>
      </c>
      <c r="J21" s="10" t="s">
        <v>105</v>
      </c>
      <c r="K21" s="10">
        <f>SUM(G21:J21)</f>
        <v>1425729</v>
      </c>
      <c r="L21" s="10">
        <v>975193</v>
      </c>
      <c r="M21" s="10" t="s">
        <v>105</v>
      </c>
      <c r="N21" s="10">
        <v>216468</v>
      </c>
    </row>
    <row r="22" spans="2:14" ht="12" customHeight="1">
      <c r="B22" s="5"/>
      <c r="C22" s="15">
        <v>31</v>
      </c>
      <c r="D22" s="6" t="s">
        <v>19</v>
      </c>
      <c r="E22" s="10">
        <v>1</v>
      </c>
      <c r="F22" s="10" t="s">
        <v>140</v>
      </c>
      <c r="G22" s="10" t="s">
        <v>105</v>
      </c>
      <c r="H22" s="10" t="s">
        <v>140</v>
      </c>
      <c r="I22" s="10" t="s">
        <v>105</v>
      </c>
      <c r="J22" s="10" t="s">
        <v>105</v>
      </c>
      <c r="K22" s="10" t="s">
        <v>140</v>
      </c>
      <c r="L22" s="10" t="s">
        <v>140</v>
      </c>
      <c r="M22" s="10" t="s">
        <v>105</v>
      </c>
      <c r="N22" s="10" t="s">
        <v>140</v>
      </c>
    </row>
    <row r="23" spans="2:14" ht="12" customHeight="1">
      <c r="B23" s="5"/>
      <c r="C23" s="15">
        <v>34</v>
      </c>
      <c r="D23" s="6" t="s">
        <v>22</v>
      </c>
      <c r="E23" s="10">
        <v>1</v>
      </c>
      <c r="F23" s="10" t="s">
        <v>140</v>
      </c>
      <c r="G23" s="10" t="s">
        <v>140</v>
      </c>
      <c r="H23" s="10" t="s">
        <v>140</v>
      </c>
      <c r="I23" s="10" t="s">
        <v>105</v>
      </c>
      <c r="J23" s="10" t="s">
        <v>105</v>
      </c>
      <c r="K23" s="10" t="s">
        <v>140</v>
      </c>
      <c r="L23" s="10" t="s">
        <v>140</v>
      </c>
      <c r="M23" s="10" t="s">
        <v>105</v>
      </c>
      <c r="N23" s="10" t="s">
        <v>140</v>
      </c>
    </row>
    <row r="24" ht="12" customHeight="1">
      <c r="E24" s="18"/>
    </row>
    <row r="25" spans="2:4" ht="12" customHeight="1">
      <c r="B25" s="3" t="s">
        <v>133</v>
      </c>
      <c r="C25" s="3"/>
      <c r="D25" s="3"/>
    </row>
    <row r="26" spans="2:3" ht="12" customHeight="1">
      <c r="B26" s="3"/>
      <c r="C26" s="3"/>
    </row>
    <row r="27" ht="12" customHeight="1">
      <c r="B27" s="3"/>
    </row>
    <row r="28" ht="12" customHeight="1">
      <c r="B28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79</v>
      </c>
      <c r="C9" s="35"/>
      <c r="D9" s="36"/>
      <c r="E9" s="16">
        <v>16</v>
      </c>
      <c r="F9" s="17">
        <v>203</v>
      </c>
      <c r="G9" s="9">
        <v>196931</v>
      </c>
      <c r="H9" s="9">
        <v>9889</v>
      </c>
      <c r="I9" s="10" t="s">
        <v>105</v>
      </c>
      <c r="J9" s="10" t="s">
        <v>105</v>
      </c>
      <c r="K9" s="9">
        <f>SUM(G9:J9)</f>
        <v>206820</v>
      </c>
      <c r="L9" s="9">
        <v>110923</v>
      </c>
      <c r="M9" s="9" t="s">
        <v>140</v>
      </c>
      <c r="N9" s="9">
        <v>48398</v>
      </c>
    </row>
    <row r="10" spans="2:14" ht="12" customHeight="1">
      <c r="B10" s="5"/>
      <c r="C10" s="15">
        <v>12</v>
      </c>
      <c r="D10" s="6" t="s">
        <v>0</v>
      </c>
      <c r="E10" s="10">
        <v>3</v>
      </c>
      <c r="F10" s="13">
        <v>19</v>
      </c>
      <c r="G10" s="13">
        <v>18828</v>
      </c>
      <c r="H10" s="10" t="s">
        <v>105</v>
      </c>
      <c r="I10" s="10" t="s">
        <v>105</v>
      </c>
      <c r="J10" s="10" t="s">
        <v>105</v>
      </c>
      <c r="K10" s="10">
        <f>SUM(G10:J10)</f>
        <v>18828</v>
      </c>
      <c r="L10" s="10">
        <v>10416</v>
      </c>
      <c r="M10" s="10" t="s">
        <v>105</v>
      </c>
      <c r="N10" s="10">
        <v>5047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105</v>
      </c>
      <c r="I11" s="10" t="s">
        <v>105</v>
      </c>
      <c r="J11" s="10" t="s">
        <v>105</v>
      </c>
      <c r="K11" s="10" t="s">
        <v>140</v>
      </c>
      <c r="L11" s="10" t="s">
        <v>140</v>
      </c>
      <c r="M11" s="10" t="s">
        <v>140</v>
      </c>
      <c r="N11" s="10" t="s">
        <v>140</v>
      </c>
    </row>
    <row r="12" spans="2:14" ht="12" customHeight="1">
      <c r="B12" s="5"/>
      <c r="C12" s="15">
        <v>15</v>
      </c>
      <c r="D12" s="6" t="s">
        <v>3</v>
      </c>
      <c r="E12" s="10">
        <v>1</v>
      </c>
      <c r="F12" s="10" t="s">
        <v>140</v>
      </c>
      <c r="G12" s="10" t="s">
        <v>105</v>
      </c>
      <c r="H12" s="10" t="s">
        <v>140</v>
      </c>
      <c r="I12" s="10" t="s">
        <v>105</v>
      </c>
      <c r="J12" s="10" t="s">
        <v>105</v>
      </c>
      <c r="K12" s="10" t="s">
        <v>140</v>
      </c>
      <c r="L12" s="10" t="s">
        <v>140</v>
      </c>
      <c r="M12" s="10" t="s">
        <v>105</v>
      </c>
      <c r="N12" s="10" t="s">
        <v>140</v>
      </c>
    </row>
    <row r="13" spans="2:14" ht="12" customHeight="1">
      <c r="B13" s="5"/>
      <c r="C13" s="15">
        <v>16</v>
      </c>
      <c r="D13" s="6" t="s">
        <v>4</v>
      </c>
      <c r="E13" s="10">
        <v>4</v>
      </c>
      <c r="F13" s="13">
        <v>27</v>
      </c>
      <c r="G13" s="10" t="s">
        <v>140</v>
      </c>
      <c r="H13" s="10" t="s">
        <v>140</v>
      </c>
      <c r="I13" s="10" t="s">
        <v>105</v>
      </c>
      <c r="J13" s="10" t="s">
        <v>105</v>
      </c>
      <c r="K13" s="10">
        <v>27280</v>
      </c>
      <c r="L13" s="10">
        <v>17104</v>
      </c>
      <c r="M13" s="10" t="s">
        <v>105</v>
      </c>
      <c r="N13" s="10">
        <v>5102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0" t="s">
        <v>140</v>
      </c>
      <c r="G14" s="10" t="s">
        <v>140</v>
      </c>
      <c r="H14" s="10" t="s">
        <v>105</v>
      </c>
      <c r="I14" s="10" t="s">
        <v>105</v>
      </c>
      <c r="J14" s="10" t="s">
        <v>105</v>
      </c>
      <c r="K14" s="10" t="s">
        <v>140</v>
      </c>
      <c r="L14" s="10" t="s">
        <v>140</v>
      </c>
      <c r="M14" s="10" t="s">
        <v>105</v>
      </c>
      <c r="N14" s="10" t="s">
        <v>140</v>
      </c>
    </row>
    <row r="15" spans="2:14" ht="12" customHeight="1">
      <c r="B15" s="5"/>
      <c r="C15" s="15">
        <v>25</v>
      </c>
      <c r="D15" s="6" t="s">
        <v>13</v>
      </c>
      <c r="E15" s="10">
        <v>1</v>
      </c>
      <c r="F15" s="10" t="s">
        <v>140</v>
      </c>
      <c r="G15" s="10" t="s">
        <v>140</v>
      </c>
      <c r="H15" s="10" t="s">
        <v>105</v>
      </c>
      <c r="I15" s="10" t="s">
        <v>105</v>
      </c>
      <c r="J15" s="10" t="s">
        <v>105</v>
      </c>
      <c r="K15" s="10" t="s">
        <v>140</v>
      </c>
      <c r="L15" s="10" t="s">
        <v>140</v>
      </c>
      <c r="M15" s="10" t="s">
        <v>105</v>
      </c>
      <c r="N15" s="10" t="s">
        <v>140</v>
      </c>
    </row>
    <row r="16" spans="2:14" ht="12" customHeight="1">
      <c r="B16" s="5"/>
      <c r="C16" s="15">
        <v>27</v>
      </c>
      <c r="D16" s="6" t="s">
        <v>15</v>
      </c>
      <c r="E16" s="10">
        <v>1</v>
      </c>
      <c r="F16" s="10" t="s">
        <v>140</v>
      </c>
      <c r="G16" s="10" t="s">
        <v>140</v>
      </c>
      <c r="H16" s="10" t="s">
        <v>105</v>
      </c>
      <c r="I16" s="10" t="s">
        <v>105</v>
      </c>
      <c r="J16" s="10" t="s">
        <v>105</v>
      </c>
      <c r="K16" s="10" t="s">
        <v>140</v>
      </c>
      <c r="L16" s="10" t="s">
        <v>140</v>
      </c>
      <c r="M16" s="10" t="s">
        <v>105</v>
      </c>
      <c r="N16" s="10" t="s">
        <v>140</v>
      </c>
    </row>
    <row r="17" spans="2:14" ht="12" customHeight="1">
      <c r="B17" s="5"/>
      <c r="C17" s="15">
        <v>28</v>
      </c>
      <c r="D17" s="6" t="s">
        <v>16</v>
      </c>
      <c r="E17" s="10">
        <v>1</v>
      </c>
      <c r="F17" s="10" t="s">
        <v>140</v>
      </c>
      <c r="G17" s="10" t="s">
        <v>140</v>
      </c>
      <c r="H17" s="10" t="s">
        <v>105</v>
      </c>
      <c r="I17" s="10" t="s">
        <v>105</v>
      </c>
      <c r="J17" s="10" t="s">
        <v>105</v>
      </c>
      <c r="K17" s="10" t="s">
        <v>140</v>
      </c>
      <c r="L17" s="10" t="s">
        <v>140</v>
      </c>
      <c r="M17" s="10" t="s">
        <v>105</v>
      </c>
      <c r="N17" s="10" t="s">
        <v>140</v>
      </c>
    </row>
    <row r="18" spans="2:14" ht="12" customHeight="1">
      <c r="B18" s="5"/>
      <c r="C18" s="15">
        <v>31</v>
      </c>
      <c r="D18" s="6" t="s">
        <v>19</v>
      </c>
      <c r="E18" s="10">
        <v>1</v>
      </c>
      <c r="F18" s="10" t="s">
        <v>140</v>
      </c>
      <c r="G18" s="10" t="s">
        <v>105</v>
      </c>
      <c r="H18" s="10" t="s">
        <v>140</v>
      </c>
      <c r="I18" s="10" t="s">
        <v>105</v>
      </c>
      <c r="J18" s="10" t="s">
        <v>105</v>
      </c>
      <c r="K18" s="10" t="s">
        <v>140</v>
      </c>
      <c r="L18" s="10" t="s">
        <v>140</v>
      </c>
      <c r="M18" s="10" t="s">
        <v>105</v>
      </c>
      <c r="N18" s="10" t="s">
        <v>140</v>
      </c>
    </row>
    <row r="19" spans="2:14" ht="12" customHeight="1">
      <c r="B19" s="5"/>
      <c r="C19" s="15">
        <v>32</v>
      </c>
      <c r="D19" s="6" t="s">
        <v>20</v>
      </c>
      <c r="E19" s="10">
        <v>1</v>
      </c>
      <c r="F19" s="10" t="s">
        <v>140</v>
      </c>
      <c r="G19" s="10" t="s">
        <v>140</v>
      </c>
      <c r="H19" s="10" t="s">
        <v>105</v>
      </c>
      <c r="I19" s="10" t="s">
        <v>105</v>
      </c>
      <c r="J19" s="10" t="s">
        <v>105</v>
      </c>
      <c r="K19" s="10" t="s">
        <v>140</v>
      </c>
      <c r="L19" s="10" t="s">
        <v>140</v>
      </c>
      <c r="M19" s="10" t="s">
        <v>105</v>
      </c>
      <c r="N19" s="10" t="s">
        <v>140</v>
      </c>
    </row>
    <row r="21" spans="2:4" ht="12" customHeight="1">
      <c r="B21" s="3" t="s">
        <v>133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80</v>
      </c>
      <c r="C9" s="35"/>
      <c r="D9" s="36"/>
      <c r="E9" s="16">
        <v>15</v>
      </c>
      <c r="F9" s="17">
        <v>126</v>
      </c>
      <c r="G9" s="9">
        <v>178923</v>
      </c>
      <c r="H9" s="9">
        <v>2579</v>
      </c>
      <c r="I9" s="10" t="s">
        <v>105</v>
      </c>
      <c r="J9" s="10" t="s">
        <v>105</v>
      </c>
      <c r="K9" s="9">
        <f>SUM(G9:J9)</f>
        <v>181502</v>
      </c>
      <c r="L9" s="9">
        <v>96378</v>
      </c>
      <c r="M9" s="10" t="s">
        <v>105</v>
      </c>
      <c r="N9" s="9">
        <v>36731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140</v>
      </c>
      <c r="G10" s="10" t="s">
        <v>140</v>
      </c>
      <c r="H10" s="10" t="s">
        <v>105</v>
      </c>
      <c r="I10" s="10" t="s">
        <v>105</v>
      </c>
      <c r="J10" s="10" t="s">
        <v>105</v>
      </c>
      <c r="K10" s="10" t="s">
        <v>140</v>
      </c>
      <c r="L10" s="10" t="s">
        <v>140</v>
      </c>
      <c r="M10" s="10" t="s">
        <v>105</v>
      </c>
      <c r="N10" s="10" t="s">
        <v>140</v>
      </c>
    </row>
    <row r="11" spans="2:14" ht="12" customHeight="1">
      <c r="B11" s="5"/>
      <c r="C11" s="15">
        <v>16</v>
      </c>
      <c r="D11" s="6" t="s">
        <v>4</v>
      </c>
      <c r="E11" s="10">
        <v>3</v>
      </c>
      <c r="F11" s="13">
        <v>17</v>
      </c>
      <c r="G11" s="10" t="s">
        <v>140</v>
      </c>
      <c r="H11" s="10" t="s">
        <v>140</v>
      </c>
      <c r="I11" s="10" t="s">
        <v>105</v>
      </c>
      <c r="J11" s="10" t="s">
        <v>105</v>
      </c>
      <c r="K11" s="10">
        <v>10457</v>
      </c>
      <c r="L11" s="10">
        <v>7950</v>
      </c>
      <c r="M11" s="10" t="s">
        <v>105</v>
      </c>
      <c r="N11" s="10">
        <v>1550</v>
      </c>
    </row>
    <row r="12" spans="2:14" ht="12" customHeight="1">
      <c r="B12" s="5"/>
      <c r="C12" s="15">
        <v>23</v>
      </c>
      <c r="D12" s="6" t="s">
        <v>11</v>
      </c>
      <c r="E12" s="10">
        <v>1</v>
      </c>
      <c r="F12" s="10" t="s">
        <v>140</v>
      </c>
      <c r="G12" s="10" t="s">
        <v>140</v>
      </c>
      <c r="H12" s="10" t="s">
        <v>140</v>
      </c>
      <c r="I12" s="10" t="s">
        <v>105</v>
      </c>
      <c r="J12" s="10" t="s">
        <v>105</v>
      </c>
      <c r="K12" s="10" t="s">
        <v>140</v>
      </c>
      <c r="L12" s="10" t="s">
        <v>140</v>
      </c>
      <c r="M12" s="10" t="s">
        <v>105</v>
      </c>
      <c r="N12" s="10" t="s">
        <v>140</v>
      </c>
    </row>
    <row r="13" spans="2:14" ht="12" customHeight="1">
      <c r="B13" s="5"/>
      <c r="C13" s="15">
        <v>25</v>
      </c>
      <c r="D13" s="6" t="s">
        <v>13</v>
      </c>
      <c r="E13" s="10">
        <v>8</v>
      </c>
      <c r="F13" s="13">
        <v>84</v>
      </c>
      <c r="G13" s="10">
        <v>150992</v>
      </c>
      <c r="H13" s="10">
        <v>2465</v>
      </c>
      <c r="I13" s="10" t="s">
        <v>105</v>
      </c>
      <c r="J13" s="10" t="s">
        <v>105</v>
      </c>
      <c r="K13" s="10">
        <f>SUM(G13:J13)</f>
        <v>153457</v>
      </c>
      <c r="L13" s="10">
        <v>78053</v>
      </c>
      <c r="M13" s="10" t="s">
        <v>105</v>
      </c>
      <c r="N13" s="10">
        <v>29434</v>
      </c>
    </row>
    <row r="14" spans="2:14" ht="12" customHeight="1">
      <c r="B14" s="5"/>
      <c r="C14" s="15">
        <v>30</v>
      </c>
      <c r="D14" s="6" t="s">
        <v>18</v>
      </c>
      <c r="E14" s="10">
        <v>1</v>
      </c>
      <c r="F14" s="10" t="s">
        <v>140</v>
      </c>
      <c r="G14" s="10" t="s">
        <v>140</v>
      </c>
      <c r="H14" s="10" t="s">
        <v>105</v>
      </c>
      <c r="I14" s="10" t="s">
        <v>105</v>
      </c>
      <c r="J14" s="10" t="s">
        <v>105</v>
      </c>
      <c r="K14" s="10" t="s">
        <v>140</v>
      </c>
      <c r="L14" s="10" t="s">
        <v>140</v>
      </c>
      <c r="M14" s="10" t="s">
        <v>105</v>
      </c>
      <c r="N14" s="10" t="s">
        <v>140</v>
      </c>
    </row>
    <row r="15" spans="2:14" ht="12" customHeight="1">
      <c r="B15" s="5"/>
      <c r="C15" s="15">
        <v>34</v>
      </c>
      <c r="D15" s="6" t="s">
        <v>22</v>
      </c>
      <c r="E15" s="10">
        <v>1</v>
      </c>
      <c r="F15" s="10" t="s">
        <v>140</v>
      </c>
      <c r="G15" s="10" t="s">
        <v>140</v>
      </c>
      <c r="H15" s="10" t="s">
        <v>105</v>
      </c>
      <c r="I15" s="10" t="s">
        <v>105</v>
      </c>
      <c r="J15" s="10" t="s">
        <v>105</v>
      </c>
      <c r="K15" s="10" t="s">
        <v>140</v>
      </c>
      <c r="L15" s="10" t="s">
        <v>140</v>
      </c>
      <c r="M15" s="10" t="s">
        <v>105</v>
      </c>
      <c r="N15" s="10" t="s">
        <v>140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81</v>
      </c>
      <c r="C9" s="35"/>
      <c r="D9" s="36"/>
      <c r="E9" s="16">
        <v>6</v>
      </c>
      <c r="F9" s="17">
        <v>51</v>
      </c>
      <c r="G9" s="9">
        <v>50470</v>
      </c>
      <c r="H9" s="10" t="s">
        <v>162</v>
      </c>
      <c r="I9" s="10" t="s">
        <v>162</v>
      </c>
      <c r="J9" s="10" t="s">
        <v>162</v>
      </c>
      <c r="K9" s="9">
        <f>SUM(G9:J9)</f>
        <v>50470</v>
      </c>
      <c r="L9" s="9">
        <v>27671</v>
      </c>
      <c r="M9" s="10" t="s">
        <v>162</v>
      </c>
      <c r="N9" s="9">
        <v>12889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51</v>
      </c>
      <c r="G10" s="10">
        <v>50470</v>
      </c>
      <c r="H10" s="10" t="s">
        <v>162</v>
      </c>
      <c r="I10" s="10" t="s">
        <v>162</v>
      </c>
      <c r="J10" s="10" t="s">
        <v>162</v>
      </c>
      <c r="K10" s="10">
        <f>SUM(G10:J10)</f>
        <v>50470</v>
      </c>
      <c r="L10" s="10">
        <v>27671</v>
      </c>
      <c r="M10" s="10" t="s">
        <v>162</v>
      </c>
      <c r="N10" s="10">
        <v>12889</v>
      </c>
    </row>
    <row r="11" spans="2:14" ht="12" customHeight="1">
      <c r="B11" s="5"/>
      <c r="C11" s="15">
        <v>17</v>
      </c>
      <c r="D11" s="6" t="s">
        <v>5</v>
      </c>
      <c r="E11" s="10">
        <v>1</v>
      </c>
      <c r="F11" s="10" t="s">
        <v>141</v>
      </c>
      <c r="G11" s="10" t="s">
        <v>141</v>
      </c>
      <c r="H11" s="10" t="s">
        <v>162</v>
      </c>
      <c r="I11" s="10" t="s">
        <v>162</v>
      </c>
      <c r="J11" s="10" t="s">
        <v>162</v>
      </c>
      <c r="K11" s="10" t="s">
        <v>141</v>
      </c>
      <c r="L11" s="10" t="s">
        <v>141</v>
      </c>
      <c r="M11" s="10" t="s">
        <v>162</v>
      </c>
      <c r="N11" s="10" t="s">
        <v>141</v>
      </c>
    </row>
    <row r="13" spans="2:4" ht="12" customHeight="1">
      <c r="B13" s="3" t="s">
        <v>133</v>
      </c>
      <c r="C13" s="3"/>
      <c r="D13" s="3"/>
    </row>
    <row r="14" spans="2:3" ht="12" customHeight="1">
      <c r="B14" s="3"/>
      <c r="C14" s="3"/>
    </row>
    <row r="15" ht="12" customHeight="1">
      <c r="B15" s="3"/>
    </row>
    <row r="16" ht="12" customHeight="1">
      <c r="B1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82</v>
      </c>
      <c r="C9" s="35"/>
      <c r="D9" s="36"/>
      <c r="E9" s="16">
        <v>3</v>
      </c>
      <c r="F9" s="17">
        <v>64</v>
      </c>
      <c r="G9" s="17" t="s">
        <v>140</v>
      </c>
      <c r="H9" s="17" t="s">
        <v>140</v>
      </c>
      <c r="I9" s="13" t="s">
        <v>105</v>
      </c>
      <c r="J9" s="13" t="s">
        <v>105</v>
      </c>
      <c r="K9" s="17">
        <v>65909</v>
      </c>
      <c r="L9" s="17">
        <v>24805</v>
      </c>
      <c r="M9" s="13" t="s">
        <v>105</v>
      </c>
      <c r="N9" s="9">
        <v>16367</v>
      </c>
    </row>
    <row r="10" spans="2:14" ht="12" customHeight="1">
      <c r="B10" s="5"/>
      <c r="C10" s="15">
        <v>24</v>
      </c>
      <c r="D10" s="6" t="s">
        <v>12</v>
      </c>
      <c r="E10" s="10">
        <v>1</v>
      </c>
      <c r="F10" s="10" t="s">
        <v>140</v>
      </c>
      <c r="G10" s="10" t="s">
        <v>140</v>
      </c>
      <c r="H10" s="13" t="s">
        <v>105</v>
      </c>
      <c r="I10" s="13" t="s">
        <v>105</v>
      </c>
      <c r="J10" s="13" t="s">
        <v>105</v>
      </c>
      <c r="K10" s="10" t="s">
        <v>140</v>
      </c>
      <c r="L10" s="10" t="s">
        <v>140</v>
      </c>
      <c r="M10" s="13" t="s">
        <v>105</v>
      </c>
      <c r="N10" s="10" t="s">
        <v>140</v>
      </c>
    </row>
    <row r="11" spans="2:14" ht="12" customHeight="1">
      <c r="B11" s="5"/>
      <c r="C11" s="15">
        <v>25</v>
      </c>
      <c r="D11" s="6" t="s">
        <v>13</v>
      </c>
      <c r="E11" s="10">
        <v>1</v>
      </c>
      <c r="F11" s="10" t="s">
        <v>140</v>
      </c>
      <c r="G11" s="10" t="s">
        <v>140</v>
      </c>
      <c r="H11" s="13" t="s">
        <v>105</v>
      </c>
      <c r="I11" s="13" t="s">
        <v>105</v>
      </c>
      <c r="J11" s="13" t="s">
        <v>105</v>
      </c>
      <c r="K11" s="10" t="s">
        <v>140</v>
      </c>
      <c r="L11" s="10" t="s">
        <v>140</v>
      </c>
      <c r="M11" s="13" t="s">
        <v>105</v>
      </c>
      <c r="N11" s="10" t="s">
        <v>140</v>
      </c>
    </row>
    <row r="12" spans="2:14" ht="12" customHeight="1">
      <c r="B12" s="5"/>
      <c r="C12" s="15">
        <v>28</v>
      </c>
      <c r="D12" s="6" t="s">
        <v>16</v>
      </c>
      <c r="E12" s="10">
        <v>1</v>
      </c>
      <c r="F12" s="10" t="s">
        <v>140</v>
      </c>
      <c r="G12" s="13" t="s">
        <v>105</v>
      </c>
      <c r="H12" s="10" t="s">
        <v>140</v>
      </c>
      <c r="I12" s="13" t="s">
        <v>105</v>
      </c>
      <c r="J12" s="13" t="s">
        <v>105</v>
      </c>
      <c r="K12" s="10" t="s">
        <v>140</v>
      </c>
      <c r="L12" s="10" t="s">
        <v>140</v>
      </c>
      <c r="M12" s="13" t="s">
        <v>105</v>
      </c>
      <c r="N12" s="10" t="s">
        <v>140</v>
      </c>
    </row>
    <row r="14" spans="2:4" ht="12" customHeight="1">
      <c r="B14" s="3" t="s">
        <v>133</v>
      </c>
      <c r="C14" s="3"/>
      <c r="D14" s="3"/>
    </row>
    <row r="15" spans="2:3" ht="12" customHeight="1">
      <c r="B15" s="3"/>
      <c r="C15" s="3"/>
    </row>
    <row r="16" ht="12" customHeight="1">
      <c r="B16" s="3"/>
    </row>
    <row r="17" ht="12" customHeight="1">
      <c r="B17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83</v>
      </c>
      <c r="C9" s="35"/>
      <c r="D9" s="36"/>
      <c r="E9" s="16">
        <v>9</v>
      </c>
      <c r="F9" s="17">
        <v>188</v>
      </c>
      <c r="G9" s="9">
        <v>370583</v>
      </c>
      <c r="H9" s="9">
        <v>9633</v>
      </c>
      <c r="I9" s="10" t="s">
        <v>163</v>
      </c>
      <c r="J9" s="10" t="s">
        <v>163</v>
      </c>
      <c r="K9" s="9">
        <f>SUM(G9:J9)</f>
        <v>380216</v>
      </c>
      <c r="L9" s="9">
        <v>251696</v>
      </c>
      <c r="M9" s="10" t="s">
        <v>163</v>
      </c>
      <c r="N9" s="9">
        <v>46184</v>
      </c>
    </row>
    <row r="10" spans="2:14" ht="12" customHeight="1">
      <c r="B10" s="5"/>
      <c r="C10" s="15">
        <v>16</v>
      </c>
      <c r="D10" s="6" t="s">
        <v>4</v>
      </c>
      <c r="E10" s="10">
        <v>4</v>
      </c>
      <c r="F10" s="19">
        <v>-170</v>
      </c>
      <c r="G10" s="10">
        <v>367218</v>
      </c>
      <c r="H10" s="20">
        <v>-6973</v>
      </c>
      <c r="I10" s="10" t="s">
        <v>163</v>
      </c>
      <c r="J10" s="10" t="s">
        <v>163</v>
      </c>
      <c r="K10" s="20">
        <v>-374191</v>
      </c>
      <c r="L10" s="20">
        <v>-248782</v>
      </c>
      <c r="M10" s="10" t="s">
        <v>163</v>
      </c>
      <c r="N10" s="20">
        <v>-44205</v>
      </c>
    </row>
    <row r="11" spans="2:14" ht="12" customHeight="1">
      <c r="B11" s="5"/>
      <c r="C11" s="15">
        <v>28</v>
      </c>
      <c r="D11" s="6" t="s">
        <v>16</v>
      </c>
      <c r="E11" s="10">
        <v>3</v>
      </c>
      <c r="F11" s="13">
        <v>18</v>
      </c>
      <c r="G11" s="10">
        <v>3365</v>
      </c>
      <c r="H11" s="10">
        <v>2660</v>
      </c>
      <c r="I11" s="10" t="s">
        <v>163</v>
      </c>
      <c r="J11" s="10" t="s">
        <v>163</v>
      </c>
      <c r="K11" s="10">
        <f>SUM(G11:J11)</f>
        <v>6025</v>
      </c>
      <c r="L11" s="10">
        <v>2914</v>
      </c>
      <c r="M11" s="10" t="s">
        <v>163</v>
      </c>
      <c r="N11" s="10">
        <v>1979</v>
      </c>
    </row>
    <row r="12" spans="2:14" ht="12" customHeight="1">
      <c r="B12" s="5"/>
      <c r="C12" s="15">
        <v>30</v>
      </c>
      <c r="D12" s="6" t="s">
        <v>18</v>
      </c>
      <c r="E12" s="10">
        <v>2</v>
      </c>
      <c r="F12" s="10" t="s">
        <v>145</v>
      </c>
      <c r="G12" s="10" t="s">
        <v>163</v>
      </c>
      <c r="H12" s="10" t="s">
        <v>145</v>
      </c>
      <c r="I12" s="10" t="s">
        <v>163</v>
      </c>
      <c r="J12" s="10" t="s">
        <v>163</v>
      </c>
      <c r="K12" s="10" t="s">
        <v>145</v>
      </c>
      <c r="L12" s="10" t="s">
        <v>145</v>
      </c>
      <c r="M12" s="10" t="s">
        <v>163</v>
      </c>
      <c r="N12" s="10" t="s">
        <v>145</v>
      </c>
    </row>
    <row r="14" spans="2:4" ht="12" customHeight="1">
      <c r="B14" s="3" t="s">
        <v>133</v>
      </c>
      <c r="C14" s="3"/>
      <c r="D14" s="3"/>
    </row>
    <row r="15" spans="2:3" ht="12" customHeight="1">
      <c r="B15" s="3"/>
      <c r="C15" s="3"/>
    </row>
    <row r="16" ht="12" customHeight="1">
      <c r="B16" s="3"/>
    </row>
    <row r="17" ht="12" customHeight="1">
      <c r="B17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164</v>
      </c>
      <c r="C9" s="35"/>
      <c r="D9" s="36"/>
      <c r="E9" s="16">
        <v>121</v>
      </c>
      <c r="F9" s="17">
        <v>2281</v>
      </c>
      <c r="G9" s="9">
        <v>2519837</v>
      </c>
      <c r="H9" s="9">
        <v>192747</v>
      </c>
      <c r="I9" s="9">
        <v>5104</v>
      </c>
      <c r="J9" s="9" t="s">
        <v>105</v>
      </c>
      <c r="K9" s="9">
        <f>SUM(G9:J9)</f>
        <v>2717688</v>
      </c>
      <c r="L9" s="9">
        <v>1738412</v>
      </c>
      <c r="M9" s="9">
        <v>8784</v>
      </c>
      <c r="N9" s="9">
        <v>514232</v>
      </c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B8:D8"/>
    <mergeCell ref="B9:D9"/>
    <mergeCell ref="L4:L7"/>
    <mergeCell ref="M4:M7"/>
    <mergeCell ref="B4:D7"/>
    <mergeCell ref="E4:E7"/>
    <mergeCell ref="F4:F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84</v>
      </c>
      <c r="C9" s="35"/>
      <c r="D9" s="36"/>
      <c r="E9" s="16">
        <v>16</v>
      </c>
      <c r="F9" s="17">
        <v>545</v>
      </c>
      <c r="G9" s="9">
        <v>672977</v>
      </c>
      <c r="H9" s="9">
        <v>13797</v>
      </c>
      <c r="I9" s="9">
        <v>5104</v>
      </c>
      <c r="J9" s="9" t="s">
        <v>105</v>
      </c>
      <c r="K9" s="9">
        <f>SUM(G9:J9)</f>
        <v>691878</v>
      </c>
      <c r="L9" s="9">
        <v>518732</v>
      </c>
      <c r="M9" s="9" t="s">
        <v>140</v>
      </c>
      <c r="N9" s="9">
        <v>129358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145</v>
      </c>
      <c r="G10" s="10" t="s">
        <v>145</v>
      </c>
      <c r="H10" s="13" t="s">
        <v>163</v>
      </c>
      <c r="I10" s="13" t="s">
        <v>163</v>
      </c>
      <c r="J10" s="13" t="s">
        <v>163</v>
      </c>
      <c r="K10" s="10" t="s">
        <v>145</v>
      </c>
      <c r="L10" s="10" t="s">
        <v>145</v>
      </c>
      <c r="M10" s="13" t="s">
        <v>163</v>
      </c>
      <c r="N10" s="10" t="s">
        <v>145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145</v>
      </c>
      <c r="G11" s="10" t="s">
        <v>145</v>
      </c>
      <c r="H11" s="13" t="s">
        <v>163</v>
      </c>
      <c r="I11" s="13" t="s">
        <v>163</v>
      </c>
      <c r="J11" s="13" t="s">
        <v>163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17</v>
      </c>
      <c r="D12" s="6" t="s">
        <v>5</v>
      </c>
      <c r="E12" s="10">
        <v>2</v>
      </c>
      <c r="F12" s="10" t="s">
        <v>145</v>
      </c>
      <c r="G12" s="10" t="s">
        <v>145</v>
      </c>
      <c r="H12" s="10" t="s">
        <v>145</v>
      </c>
      <c r="I12" s="13" t="s">
        <v>163</v>
      </c>
      <c r="J12" s="13" t="s">
        <v>163</v>
      </c>
      <c r="K12" s="10" t="s">
        <v>145</v>
      </c>
      <c r="L12" s="10" t="s">
        <v>145</v>
      </c>
      <c r="M12" s="13" t="s">
        <v>163</v>
      </c>
      <c r="N12" s="10" t="s">
        <v>145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145</v>
      </c>
      <c r="G13" s="10" t="s">
        <v>145</v>
      </c>
      <c r="H13" s="10" t="s">
        <v>145</v>
      </c>
      <c r="I13" s="13" t="s">
        <v>163</v>
      </c>
      <c r="J13" s="13" t="s">
        <v>163</v>
      </c>
      <c r="K13" s="10" t="s">
        <v>145</v>
      </c>
      <c r="L13" s="10" t="s">
        <v>145</v>
      </c>
      <c r="M13" s="13" t="s">
        <v>163</v>
      </c>
      <c r="N13" s="10" t="s">
        <v>145</v>
      </c>
    </row>
    <row r="14" spans="2:14" ht="12" customHeight="1">
      <c r="B14" s="5"/>
      <c r="C14" s="15">
        <v>25</v>
      </c>
      <c r="D14" s="6" t="s">
        <v>13</v>
      </c>
      <c r="E14" s="10">
        <v>2</v>
      </c>
      <c r="F14" s="10" t="s">
        <v>145</v>
      </c>
      <c r="G14" s="10" t="s">
        <v>145</v>
      </c>
      <c r="H14" s="13" t="s">
        <v>163</v>
      </c>
      <c r="I14" s="13" t="s">
        <v>163</v>
      </c>
      <c r="J14" s="13" t="s">
        <v>163</v>
      </c>
      <c r="K14" s="10" t="s">
        <v>145</v>
      </c>
      <c r="L14" s="10" t="s">
        <v>145</v>
      </c>
      <c r="M14" s="13" t="s">
        <v>163</v>
      </c>
      <c r="N14" s="10" t="s">
        <v>145</v>
      </c>
    </row>
    <row r="15" spans="2:14" ht="12" customHeight="1">
      <c r="B15" s="5"/>
      <c r="C15" s="15">
        <v>28</v>
      </c>
      <c r="D15" s="6" t="s">
        <v>16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145</v>
      </c>
      <c r="J15" s="13" t="s">
        <v>163</v>
      </c>
      <c r="K15" s="10" t="s">
        <v>145</v>
      </c>
      <c r="L15" s="10" t="s">
        <v>145</v>
      </c>
      <c r="M15" s="13" t="s">
        <v>163</v>
      </c>
      <c r="N15" s="10" t="s">
        <v>145</v>
      </c>
    </row>
    <row r="16" spans="2:14" ht="12" customHeight="1">
      <c r="B16" s="5"/>
      <c r="C16" s="15">
        <v>29</v>
      </c>
      <c r="D16" s="6" t="s">
        <v>17</v>
      </c>
      <c r="E16" s="10">
        <v>1</v>
      </c>
      <c r="F16" s="10" t="s">
        <v>145</v>
      </c>
      <c r="G16" s="10" t="s">
        <v>145</v>
      </c>
      <c r="H16" s="10" t="s">
        <v>145</v>
      </c>
      <c r="I16" s="10" t="s">
        <v>145</v>
      </c>
      <c r="J16" s="13" t="s">
        <v>163</v>
      </c>
      <c r="K16" s="10" t="s">
        <v>145</v>
      </c>
      <c r="L16" s="10" t="s">
        <v>145</v>
      </c>
      <c r="M16" s="13" t="s">
        <v>163</v>
      </c>
      <c r="N16" s="10" t="s">
        <v>145</v>
      </c>
    </row>
    <row r="17" spans="2:14" ht="12" customHeight="1">
      <c r="B17" s="5"/>
      <c r="C17" s="15">
        <v>30</v>
      </c>
      <c r="D17" s="6" t="s">
        <v>18</v>
      </c>
      <c r="E17" s="10">
        <v>1</v>
      </c>
      <c r="F17" s="10" t="s">
        <v>145</v>
      </c>
      <c r="G17" s="10" t="s">
        <v>145</v>
      </c>
      <c r="H17" s="13" t="s">
        <v>163</v>
      </c>
      <c r="I17" s="13" t="s">
        <v>163</v>
      </c>
      <c r="J17" s="13" t="s">
        <v>163</v>
      </c>
      <c r="K17" s="10" t="s">
        <v>145</v>
      </c>
      <c r="L17" s="10" t="s">
        <v>145</v>
      </c>
      <c r="M17" s="13" t="s">
        <v>163</v>
      </c>
      <c r="N17" s="10" t="s">
        <v>145</v>
      </c>
    </row>
    <row r="18" spans="2:14" ht="12" customHeight="1">
      <c r="B18" s="5"/>
      <c r="C18" s="15">
        <v>31</v>
      </c>
      <c r="D18" s="6" t="s">
        <v>19</v>
      </c>
      <c r="E18" s="10">
        <v>1</v>
      </c>
      <c r="F18" s="10" t="s">
        <v>145</v>
      </c>
      <c r="G18" s="10" t="s">
        <v>145</v>
      </c>
      <c r="H18" s="13" t="s">
        <v>163</v>
      </c>
      <c r="I18" s="13" t="s">
        <v>163</v>
      </c>
      <c r="J18" s="13" t="s">
        <v>163</v>
      </c>
      <c r="K18" s="10" t="s">
        <v>145</v>
      </c>
      <c r="L18" s="10" t="s">
        <v>145</v>
      </c>
      <c r="M18" s="13" t="s">
        <v>163</v>
      </c>
      <c r="N18" s="10" t="s">
        <v>145</v>
      </c>
    </row>
    <row r="19" spans="2:14" ht="12" customHeight="1">
      <c r="B19" s="5"/>
      <c r="C19" s="15">
        <v>32</v>
      </c>
      <c r="D19" s="6" t="s">
        <v>20</v>
      </c>
      <c r="E19" s="10">
        <v>1</v>
      </c>
      <c r="F19" s="10" t="s">
        <v>145</v>
      </c>
      <c r="G19" s="10" t="s">
        <v>145</v>
      </c>
      <c r="H19" s="10" t="s">
        <v>145</v>
      </c>
      <c r="I19" s="13" t="s">
        <v>163</v>
      </c>
      <c r="J19" s="13" t="s">
        <v>163</v>
      </c>
      <c r="K19" s="10" t="s">
        <v>145</v>
      </c>
      <c r="L19" s="10" t="s">
        <v>145</v>
      </c>
      <c r="M19" s="13" t="s">
        <v>163</v>
      </c>
      <c r="N19" s="10" t="s">
        <v>145</v>
      </c>
    </row>
    <row r="20" spans="2:14" ht="12" customHeight="1">
      <c r="B20" s="5"/>
      <c r="C20" s="15">
        <v>34</v>
      </c>
      <c r="D20" s="6" t="s">
        <v>22</v>
      </c>
      <c r="E20" s="10">
        <v>2</v>
      </c>
      <c r="F20" s="10" t="s">
        <v>145</v>
      </c>
      <c r="G20" s="10" t="s">
        <v>145</v>
      </c>
      <c r="H20" s="10" t="s">
        <v>145</v>
      </c>
      <c r="I20" s="13" t="s">
        <v>163</v>
      </c>
      <c r="J20" s="13" t="s">
        <v>163</v>
      </c>
      <c r="K20" s="10" t="s">
        <v>145</v>
      </c>
      <c r="L20" s="10" t="s">
        <v>145</v>
      </c>
      <c r="M20" s="13" t="s">
        <v>163</v>
      </c>
      <c r="N20" s="10" t="s">
        <v>145</v>
      </c>
    </row>
    <row r="22" spans="2:4" ht="12" customHeight="1">
      <c r="B22" s="3" t="s">
        <v>133</v>
      </c>
      <c r="C22" s="3"/>
      <c r="D22" s="3"/>
    </row>
    <row r="23" spans="2:3" ht="12" customHeight="1">
      <c r="B23" s="3"/>
      <c r="C23" s="3"/>
    </row>
    <row r="24" ht="12" customHeight="1">
      <c r="B24" s="3"/>
    </row>
    <row r="25" ht="12" customHeight="1">
      <c r="B25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85</v>
      </c>
      <c r="C9" s="35"/>
      <c r="D9" s="36"/>
      <c r="E9" s="16">
        <v>11</v>
      </c>
      <c r="F9" s="17">
        <v>121</v>
      </c>
      <c r="G9" s="9">
        <v>103061</v>
      </c>
      <c r="H9" s="9">
        <v>34255</v>
      </c>
      <c r="I9" s="10" t="s">
        <v>163</v>
      </c>
      <c r="J9" s="10" t="s">
        <v>163</v>
      </c>
      <c r="K9" s="9">
        <f>SUM(G9:J9)</f>
        <v>137316</v>
      </c>
      <c r="L9" s="9">
        <v>104128</v>
      </c>
      <c r="M9" s="10" t="s">
        <v>163</v>
      </c>
      <c r="N9" s="9">
        <v>25171</v>
      </c>
    </row>
    <row r="10" spans="2:14" ht="12" customHeight="1">
      <c r="B10" s="5"/>
      <c r="C10" s="15">
        <v>15</v>
      </c>
      <c r="D10" s="6" t="s">
        <v>3</v>
      </c>
      <c r="E10" s="10">
        <v>3</v>
      </c>
      <c r="F10" s="13">
        <v>21</v>
      </c>
      <c r="G10" s="10" t="s">
        <v>163</v>
      </c>
      <c r="H10" s="10">
        <v>3702</v>
      </c>
      <c r="I10" s="10" t="s">
        <v>163</v>
      </c>
      <c r="J10" s="10" t="s">
        <v>163</v>
      </c>
      <c r="K10" s="10">
        <f>SUM(G10:J10)</f>
        <v>3702</v>
      </c>
      <c r="L10" s="10">
        <v>861</v>
      </c>
      <c r="M10" s="10" t="s">
        <v>163</v>
      </c>
      <c r="N10" s="10">
        <v>2119</v>
      </c>
    </row>
    <row r="11" spans="2:14" ht="12" customHeight="1">
      <c r="B11" s="5"/>
      <c r="C11" s="15">
        <v>16</v>
      </c>
      <c r="D11" s="6" t="s">
        <v>4</v>
      </c>
      <c r="E11" s="10">
        <v>4</v>
      </c>
      <c r="F11" s="13">
        <v>61</v>
      </c>
      <c r="G11" s="10" t="s">
        <v>145</v>
      </c>
      <c r="H11" s="10" t="s">
        <v>145</v>
      </c>
      <c r="I11" s="10" t="s">
        <v>163</v>
      </c>
      <c r="J11" s="10" t="s">
        <v>163</v>
      </c>
      <c r="K11" s="10">
        <v>101249</v>
      </c>
      <c r="L11" s="10">
        <v>82395</v>
      </c>
      <c r="M11" s="10" t="s">
        <v>163</v>
      </c>
      <c r="N11" s="10">
        <v>13264</v>
      </c>
    </row>
    <row r="12" spans="2:14" ht="12" customHeight="1">
      <c r="B12" s="5"/>
      <c r="C12" s="15">
        <v>25</v>
      </c>
      <c r="D12" s="6" t="s">
        <v>13</v>
      </c>
      <c r="E12" s="10">
        <v>1</v>
      </c>
      <c r="F12" s="10" t="s">
        <v>145</v>
      </c>
      <c r="G12" s="10" t="s">
        <v>145</v>
      </c>
      <c r="H12" s="10" t="s">
        <v>163</v>
      </c>
      <c r="I12" s="10" t="s">
        <v>163</v>
      </c>
      <c r="J12" s="10" t="s">
        <v>163</v>
      </c>
      <c r="K12" s="10" t="s">
        <v>145</v>
      </c>
      <c r="L12" s="10" t="s">
        <v>145</v>
      </c>
      <c r="M12" s="10" t="s">
        <v>163</v>
      </c>
      <c r="N12" s="10" t="s">
        <v>145</v>
      </c>
    </row>
    <row r="13" spans="2:14" ht="12" customHeight="1">
      <c r="B13" s="5"/>
      <c r="C13" s="15">
        <v>31</v>
      </c>
      <c r="D13" s="6" t="s">
        <v>19</v>
      </c>
      <c r="E13" s="10">
        <v>1</v>
      </c>
      <c r="F13" s="10" t="s">
        <v>145</v>
      </c>
      <c r="G13" s="10" t="s">
        <v>145</v>
      </c>
      <c r="H13" s="10"/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32</v>
      </c>
      <c r="D14" s="6" t="s">
        <v>20</v>
      </c>
      <c r="E14" s="10">
        <v>1</v>
      </c>
      <c r="F14" s="10" t="s">
        <v>145</v>
      </c>
      <c r="G14" s="10" t="s">
        <v>163</v>
      </c>
      <c r="H14" s="10" t="s">
        <v>145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34</v>
      </c>
      <c r="D15" s="6" t="s">
        <v>22</v>
      </c>
      <c r="E15" s="10">
        <v>1</v>
      </c>
      <c r="F15" s="10" t="s">
        <v>145</v>
      </c>
      <c r="G15" s="10" t="s">
        <v>163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4.125" style="1" bestFit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38</v>
      </c>
      <c r="C9" s="35"/>
      <c r="D9" s="36"/>
      <c r="E9" s="16">
        <v>826</v>
      </c>
      <c r="F9" s="17">
        <v>25296</v>
      </c>
      <c r="G9" s="9">
        <v>106067901</v>
      </c>
      <c r="H9" s="9">
        <v>3052524</v>
      </c>
      <c r="I9" s="9">
        <v>52235</v>
      </c>
      <c r="J9" s="9">
        <v>134</v>
      </c>
      <c r="K9" s="9">
        <f>SUM(G9:J9)</f>
        <v>109172794</v>
      </c>
      <c r="L9" s="9">
        <v>70773321</v>
      </c>
      <c r="M9" s="9">
        <v>1765669</v>
      </c>
      <c r="N9" s="9">
        <v>9235601</v>
      </c>
    </row>
    <row r="10" spans="2:14" ht="12" customHeight="1">
      <c r="B10" s="5"/>
      <c r="C10" s="15">
        <v>12</v>
      </c>
      <c r="D10" s="6" t="s">
        <v>0</v>
      </c>
      <c r="E10" s="10">
        <v>27</v>
      </c>
      <c r="F10" s="13">
        <v>373</v>
      </c>
      <c r="G10" s="10">
        <v>394133</v>
      </c>
      <c r="H10" s="10">
        <v>18006</v>
      </c>
      <c r="I10" s="13" t="s">
        <v>136</v>
      </c>
      <c r="J10" s="13" t="s">
        <v>136</v>
      </c>
      <c r="K10" s="10">
        <f>SUM(G10:J10)</f>
        <v>412139</v>
      </c>
      <c r="L10" s="10">
        <v>265717</v>
      </c>
      <c r="M10" s="13" t="s">
        <v>136</v>
      </c>
      <c r="N10" s="10">
        <v>85376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0" t="s">
        <v>135</v>
      </c>
      <c r="G11" s="10" t="s">
        <v>135</v>
      </c>
      <c r="H11" s="13" t="s">
        <v>136</v>
      </c>
      <c r="I11" s="13" t="s">
        <v>136</v>
      </c>
      <c r="J11" s="13" t="s">
        <v>136</v>
      </c>
      <c r="K11" s="10" t="s">
        <v>135</v>
      </c>
      <c r="L11" s="10" t="s">
        <v>135</v>
      </c>
      <c r="M11" s="10" t="s">
        <v>135</v>
      </c>
      <c r="N11" s="10" t="s">
        <v>135</v>
      </c>
    </row>
    <row r="12" spans="2:14" ht="12" customHeight="1">
      <c r="B12" s="5"/>
      <c r="C12" s="15">
        <v>14</v>
      </c>
      <c r="D12" s="6" t="s">
        <v>2</v>
      </c>
      <c r="E12" s="10">
        <v>105</v>
      </c>
      <c r="F12" s="13">
        <v>1309</v>
      </c>
      <c r="G12" s="10">
        <v>1776692</v>
      </c>
      <c r="H12" s="10">
        <v>169617</v>
      </c>
      <c r="I12" s="13" t="s">
        <v>136</v>
      </c>
      <c r="J12" s="13" t="s">
        <v>136</v>
      </c>
      <c r="K12" s="10">
        <f aca="true" t="shared" si="0" ref="K12:K31">SUM(G12:J12)</f>
        <v>1946309</v>
      </c>
      <c r="L12" s="10">
        <v>1168320</v>
      </c>
      <c r="M12" s="13" t="s">
        <v>136</v>
      </c>
      <c r="N12" s="10">
        <v>325217</v>
      </c>
    </row>
    <row r="13" spans="2:14" ht="12" customHeight="1">
      <c r="B13" s="5"/>
      <c r="C13" s="15">
        <v>15</v>
      </c>
      <c r="D13" s="6" t="s">
        <v>3</v>
      </c>
      <c r="E13" s="10">
        <v>27</v>
      </c>
      <c r="F13" s="13">
        <v>282</v>
      </c>
      <c r="G13" s="10">
        <v>85026</v>
      </c>
      <c r="H13" s="10">
        <v>108893</v>
      </c>
      <c r="I13" s="10">
        <v>450</v>
      </c>
      <c r="J13" s="13" t="s">
        <v>136</v>
      </c>
      <c r="K13" s="10">
        <f t="shared" si="0"/>
        <v>194369</v>
      </c>
      <c r="L13" s="10">
        <v>71258</v>
      </c>
      <c r="M13" s="13" t="s">
        <v>136</v>
      </c>
      <c r="N13" s="10">
        <v>56188</v>
      </c>
    </row>
    <row r="14" spans="2:14" ht="12" customHeight="1">
      <c r="B14" s="5"/>
      <c r="C14" s="15">
        <v>16</v>
      </c>
      <c r="D14" s="6" t="s">
        <v>4</v>
      </c>
      <c r="E14" s="10">
        <v>10</v>
      </c>
      <c r="F14" s="13">
        <v>110</v>
      </c>
      <c r="G14" s="10">
        <v>137762</v>
      </c>
      <c r="H14" s="10">
        <v>5031</v>
      </c>
      <c r="I14" s="13" t="s">
        <v>136</v>
      </c>
      <c r="J14" s="13" t="s">
        <v>136</v>
      </c>
      <c r="K14" s="10">
        <f t="shared" si="0"/>
        <v>142793</v>
      </c>
      <c r="L14" s="10">
        <v>82415</v>
      </c>
      <c r="M14" s="13" t="s">
        <v>136</v>
      </c>
      <c r="N14" s="10">
        <v>34257</v>
      </c>
    </row>
    <row r="15" spans="2:14" ht="12" customHeight="1">
      <c r="B15" s="5"/>
      <c r="C15" s="15">
        <v>17</v>
      </c>
      <c r="D15" s="6" t="s">
        <v>5</v>
      </c>
      <c r="E15" s="10">
        <v>10</v>
      </c>
      <c r="F15" s="13">
        <v>165</v>
      </c>
      <c r="G15" s="10">
        <v>632923</v>
      </c>
      <c r="H15" s="10">
        <v>3290</v>
      </c>
      <c r="I15" s="13" t="s">
        <v>136</v>
      </c>
      <c r="J15" s="13" t="s">
        <v>136</v>
      </c>
      <c r="K15" s="10">
        <f t="shared" si="0"/>
        <v>636213</v>
      </c>
      <c r="L15" s="10">
        <v>253927</v>
      </c>
      <c r="M15" s="10">
        <v>6823</v>
      </c>
      <c r="N15" s="10">
        <v>49706</v>
      </c>
    </row>
    <row r="16" spans="2:14" ht="12" customHeight="1">
      <c r="B16" s="5"/>
      <c r="C16" s="15">
        <v>18</v>
      </c>
      <c r="D16" s="6" t="s">
        <v>6</v>
      </c>
      <c r="E16" s="10">
        <v>10</v>
      </c>
      <c r="F16" s="13">
        <v>167</v>
      </c>
      <c r="G16" s="10">
        <v>217263</v>
      </c>
      <c r="H16" s="10">
        <v>2375</v>
      </c>
      <c r="I16" s="13" t="s">
        <v>136</v>
      </c>
      <c r="J16" s="10">
        <v>28</v>
      </c>
      <c r="K16" s="10">
        <f t="shared" si="0"/>
        <v>219666</v>
      </c>
      <c r="L16" s="10">
        <v>129649</v>
      </c>
      <c r="M16" s="13" t="s">
        <v>136</v>
      </c>
      <c r="N16" s="10">
        <v>45857</v>
      </c>
    </row>
    <row r="17" spans="2:14" ht="12" customHeight="1">
      <c r="B17" s="5"/>
      <c r="C17" s="15">
        <v>19</v>
      </c>
      <c r="D17" s="6" t="s">
        <v>7</v>
      </c>
      <c r="E17" s="10">
        <v>22</v>
      </c>
      <c r="F17" s="13">
        <v>204</v>
      </c>
      <c r="G17" s="10">
        <v>113820</v>
      </c>
      <c r="H17" s="10">
        <v>44621</v>
      </c>
      <c r="I17" s="13" t="s">
        <v>136</v>
      </c>
      <c r="J17" s="13" t="s">
        <v>136</v>
      </c>
      <c r="K17" s="10">
        <f t="shared" si="0"/>
        <v>158441</v>
      </c>
      <c r="L17" s="10">
        <v>66634</v>
      </c>
      <c r="M17" s="13" t="s">
        <v>136</v>
      </c>
      <c r="N17" s="10">
        <v>45003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0" t="s">
        <v>135</v>
      </c>
      <c r="G18" s="10" t="s">
        <v>135</v>
      </c>
      <c r="H18" s="10" t="s">
        <v>135</v>
      </c>
      <c r="I18" s="13" t="s">
        <v>136</v>
      </c>
      <c r="J18" s="13" t="s">
        <v>136</v>
      </c>
      <c r="K18" s="10" t="s">
        <v>135</v>
      </c>
      <c r="L18" s="10" t="s">
        <v>135</v>
      </c>
      <c r="M18" s="13" t="s">
        <v>136</v>
      </c>
      <c r="N18" s="10" t="s">
        <v>135</v>
      </c>
    </row>
    <row r="19" spans="2:14" ht="12" customHeight="1">
      <c r="B19" s="5"/>
      <c r="C19" s="15">
        <v>21</v>
      </c>
      <c r="D19" s="6" t="s">
        <v>9</v>
      </c>
      <c r="E19" s="10">
        <v>3</v>
      </c>
      <c r="F19" s="13">
        <v>30</v>
      </c>
      <c r="G19" s="13">
        <v>139786</v>
      </c>
      <c r="H19" s="13" t="s">
        <v>136</v>
      </c>
      <c r="I19" s="13" t="s">
        <v>136</v>
      </c>
      <c r="J19" s="13" t="s">
        <v>136</v>
      </c>
      <c r="K19" s="10">
        <f t="shared" si="0"/>
        <v>139786</v>
      </c>
      <c r="L19" s="13">
        <v>100968</v>
      </c>
      <c r="M19" s="13" t="s">
        <v>136</v>
      </c>
      <c r="N19" s="10">
        <v>10001</v>
      </c>
    </row>
    <row r="20" spans="2:14" ht="12" customHeight="1">
      <c r="B20" s="5"/>
      <c r="C20" s="15">
        <v>22</v>
      </c>
      <c r="D20" s="6" t="s">
        <v>10</v>
      </c>
      <c r="E20" s="10">
        <v>86</v>
      </c>
      <c r="F20" s="13">
        <v>1668</v>
      </c>
      <c r="G20" s="10">
        <v>4351316</v>
      </c>
      <c r="H20" s="10">
        <v>135929</v>
      </c>
      <c r="I20" s="10">
        <v>145</v>
      </c>
      <c r="J20" s="13" t="s">
        <v>136</v>
      </c>
      <c r="K20" s="10">
        <f t="shared" si="0"/>
        <v>4487390</v>
      </c>
      <c r="L20" s="10">
        <v>2437509</v>
      </c>
      <c r="M20" s="13" t="s">
        <v>136</v>
      </c>
      <c r="N20" s="10">
        <v>537146</v>
      </c>
    </row>
    <row r="21" spans="2:14" ht="12" customHeight="1">
      <c r="B21" s="5"/>
      <c r="C21" s="15">
        <v>23</v>
      </c>
      <c r="D21" s="6" t="s">
        <v>11</v>
      </c>
      <c r="E21" s="10">
        <v>8</v>
      </c>
      <c r="F21" s="13">
        <v>771</v>
      </c>
      <c r="G21" s="10">
        <v>1869434</v>
      </c>
      <c r="H21" s="10">
        <v>9654</v>
      </c>
      <c r="I21" s="13" t="s">
        <v>136</v>
      </c>
      <c r="J21" s="13" t="s">
        <v>136</v>
      </c>
      <c r="K21" s="10">
        <f t="shared" si="0"/>
        <v>1879088</v>
      </c>
      <c r="L21" s="10">
        <v>1038745</v>
      </c>
      <c r="M21" s="10">
        <v>550</v>
      </c>
      <c r="N21" s="10">
        <v>273434</v>
      </c>
    </row>
    <row r="22" spans="2:14" ht="12" customHeight="1">
      <c r="B22" s="5"/>
      <c r="C22" s="15">
        <v>24</v>
      </c>
      <c r="D22" s="6" t="s">
        <v>12</v>
      </c>
      <c r="E22" s="10">
        <v>1</v>
      </c>
      <c r="F22" s="10" t="s">
        <v>135</v>
      </c>
      <c r="G22" s="13" t="s">
        <v>136</v>
      </c>
      <c r="H22" s="10" t="s">
        <v>135</v>
      </c>
      <c r="I22" s="13" t="s">
        <v>136</v>
      </c>
      <c r="J22" s="13" t="s">
        <v>136</v>
      </c>
      <c r="K22" s="10" t="s">
        <v>135</v>
      </c>
      <c r="L22" s="10" t="s">
        <v>135</v>
      </c>
      <c r="M22" s="13" t="s">
        <v>136</v>
      </c>
      <c r="N22" s="10" t="s">
        <v>135</v>
      </c>
    </row>
    <row r="23" spans="2:14" ht="12" customHeight="1">
      <c r="B23" s="5"/>
      <c r="C23" s="15">
        <v>25</v>
      </c>
      <c r="D23" s="6" t="s">
        <v>13</v>
      </c>
      <c r="E23" s="10">
        <v>12</v>
      </c>
      <c r="F23" s="13">
        <v>275</v>
      </c>
      <c r="G23" s="10">
        <v>529507</v>
      </c>
      <c r="H23" s="10">
        <v>87457</v>
      </c>
      <c r="I23" s="13" t="s">
        <v>136</v>
      </c>
      <c r="J23" s="13" t="s">
        <v>136</v>
      </c>
      <c r="K23" s="10">
        <f t="shared" si="0"/>
        <v>616964</v>
      </c>
      <c r="L23" s="10">
        <v>394005</v>
      </c>
      <c r="M23" s="13" t="s">
        <v>136</v>
      </c>
      <c r="N23" s="10">
        <v>73845</v>
      </c>
    </row>
    <row r="24" spans="2:14" ht="12" customHeight="1">
      <c r="B24" s="5"/>
      <c r="C24" s="15">
        <v>26</v>
      </c>
      <c r="D24" s="6" t="s">
        <v>14</v>
      </c>
      <c r="E24" s="10">
        <v>12</v>
      </c>
      <c r="F24" s="13">
        <v>604</v>
      </c>
      <c r="G24" s="10">
        <v>3547172</v>
      </c>
      <c r="H24" s="10">
        <v>44366</v>
      </c>
      <c r="I24" s="13" t="s">
        <v>136</v>
      </c>
      <c r="J24" s="13" t="s">
        <v>136</v>
      </c>
      <c r="K24" s="10">
        <f t="shared" si="0"/>
        <v>3591538</v>
      </c>
      <c r="L24" s="10">
        <v>3206703</v>
      </c>
      <c r="M24" s="13" t="s">
        <v>136</v>
      </c>
      <c r="N24" s="10">
        <v>241606</v>
      </c>
    </row>
    <row r="25" spans="2:14" ht="12" customHeight="1">
      <c r="B25" s="5"/>
      <c r="C25" s="15">
        <v>27</v>
      </c>
      <c r="D25" s="6" t="s">
        <v>15</v>
      </c>
      <c r="E25" s="10">
        <v>6</v>
      </c>
      <c r="F25" s="13">
        <v>37</v>
      </c>
      <c r="G25" s="13">
        <v>31162</v>
      </c>
      <c r="H25" s="13">
        <v>5730</v>
      </c>
      <c r="I25" s="13" t="s">
        <v>136</v>
      </c>
      <c r="J25" s="13" t="s">
        <v>136</v>
      </c>
      <c r="K25" s="10">
        <f t="shared" si="0"/>
        <v>36892</v>
      </c>
      <c r="L25" s="13">
        <v>18075</v>
      </c>
      <c r="M25" s="13" t="s">
        <v>136</v>
      </c>
      <c r="N25" s="10">
        <v>8392</v>
      </c>
    </row>
    <row r="26" spans="2:14" ht="12" customHeight="1">
      <c r="B26" s="5"/>
      <c r="C26" s="15">
        <v>28</v>
      </c>
      <c r="D26" s="6" t="s">
        <v>16</v>
      </c>
      <c r="E26" s="10">
        <v>131</v>
      </c>
      <c r="F26" s="13">
        <v>1678</v>
      </c>
      <c r="G26" s="10">
        <v>2033441</v>
      </c>
      <c r="H26" s="10">
        <v>605572</v>
      </c>
      <c r="I26" s="13" t="s">
        <v>136</v>
      </c>
      <c r="J26" s="13" t="s">
        <v>136</v>
      </c>
      <c r="K26" s="10">
        <f t="shared" si="0"/>
        <v>2639013</v>
      </c>
      <c r="L26" s="10">
        <v>1422178</v>
      </c>
      <c r="M26" s="13" t="s">
        <v>136</v>
      </c>
      <c r="N26" s="10">
        <v>460039</v>
      </c>
    </row>
    <row r="27" spans="2:14" ht="12" customHeight="1">
      <c r="B27" s="5"/>
      <c r="C27" s="15">
        <v>29</v>
      </c>
      <c r="D27" s="6" t="s">
        <v>17</v>
      </c>
      <c r="E27" s="10">
        <v>166</v>
      </c>
      <c r="F27" s="13">
        <v>2985</v>
      </c>
      <c r="G27" s="10">
        <v>6944689</v>
      </c>
      <c r="H27" s="10">
        <v>767656</v>
      </c>
      <c r="I27" s="10">
        <v>4490</v>
      </c>
      <c r="J27" s="10">
        <v>65</v>
      </c>
      <c r="K27" s="10">
        <f t="shared" si="0"/>
        <v>7716900</v>
      </c>
      <c r="L27" s="10">
        <v>4729304</v>
      </c>
      <c r="M27" s="13" t="s">
        <v>136</v>
      </c>
      <c r="N27" s="10">
        <v>1080617</v>
      </c>
    </row>
    <row r="28" spans="2:14" ht="12" customHeight="1">
      <c r="B28" s="5"/>
      <c r="C28" s="15">
        <v>30</v>
      </c>
      <c r="D28" s="6" t="s">
        <v>18</v>
      </c>
      <c r="E28" s="10">
        <v>70</v>
      </c>
      <c r="F28" s="13">
        <v>2753</v>
      </c>
      <c r="G28" s="10">
        <v>7006559</v>
      </c>
      <c r="H28" s="10">
        <v>291730</v>
      </c>
      <c r="I28" s="10">
        <v>46470</v>
      </c>
      <c r="J28" s="13" t="s">
        <v>136</v>
      </c>
      <c r="K28" s="10">
        <f t="shared" si="0"/>
        <v>7344759</v>
      </c>
      <c r="L28" s="10">
        <v>5500545</v>
      </c>
      <c r="M28" s="13" t="s">
        <v>136</v>
      </c>
      <c r="N28" s="10">
        <v>799625</v>
      </c>
    </row>
    <row r="29" spans="2:14" ht="12" customHeight="1">
      <c r="B29" s="5"/>
      <c r="C29" s="15">
        <v>31</v>
      </c>
      <c r="D29" s="6" t="s">
        <v>19</v>
      </c>
      <c r="E29" s="10">
        <v>75</v>
      </c>
      <c r="F29" s="13">
        <v>10667</v>
      </c>
      <c r="G29" s="10">
        <v>73355007</v>
      </c>
      <c r="H29" s="10">
        <v>674521</v>
      </c>
      <c r="I29" s="13" t="s">
        <v>136</v>
      </c>
      <c r="J29" s="10">
        <v>41</v>
      </c>
      <c r="K29" s="10">
        <f t="shared" si="0"/>
        <v>74029569</v>
      </c>
      <c r="L29" s="10">
        <v>48560692</v>
      </c>
      <c r="M29" s="10">
        <v>1756203</v>
      </c>
      <c r="N29" s="10">
        <v>4663804</v>
      </c>
    </row>
    <row r="30" spans="2:14" ht="12" customHeight="1">
      <c r="B30" s="5"/>
      <c r="C30" s="15">
        <v>32</v>
      </c>
      <c r="D30" s="6" t="s">
        <v>20</v>
      </c>
      <c r="E30" s="10">
        <v>4</v>
      </c>
      <c r="F30" s="13">
        <v>70</v>
      </c>
      <c r="G30" s="10">
        <v>198899</v>
      </c>
      <c r="H30" s="10">
        <v>1143</v>
      </c>
      <c r="I30" s="13" t="s">
        <v>136</v>
      </c>
      <c r="J30" s="13" t="s">
        <v>136</v>
      </c>
      <c r="K30" s="10">
        <f t="shared" si="0"/>
        <v>200042</v>
      </c>
      <c r="L30" s="10">
        <v>158413</v>
      </c>
      <c r="M30" s="13" t="s">
        <v>136</v>
      </c>
      <c r="N30" s="10">
        <v>33134</v>
      </c>
    </row>
    <row r="31" spans="2:14" ht="12" customHeight="1">
      <c r="B31" s="5"/>
      <c r="C31" s="15">
        <v>34</v>
      </c>
      <c r="D31" s="6" t="s">
        <v>22</v>
      </c>
      <c r="E31" s="10">
        <v>38</v>
      </c>
      <c r="F31" s="13">
        <v>681</v>
      </c>
      <c r="G31" s="10">
        <v>960087</v>
      </c>
      <c r="H31" s="10">
        <v>72633</v>
      </c>
      <c r="I31" s="10">
        <v>680</v>
      </c>
      <c r="J31" s="13" t="s">
        <v>136</v>
      </c>
      <c r="K31" s="10">
        <f t="shared" si="0"/>
        <v>1033400</v>
      </c>
      <c r="L31" s="10">
        <v>547331</v>
      </c>
      <c r="M31" s="13" t="s">
        <v>136</v>
      </c>
      <c r="N31" s="10">
        <v>220025</v>
      </c>
    </row>
    <row r="33" spans="2:4" ht="12" customHeight="1">
      <c r="B33" s="3" t="s">
        <v>133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86</v>
      </c>
      <c r="C9" s="35"/>
      <c r="D9" s="36"/>
      <c r="E9" s="16">
        <v>14</v>
      </c>
      <c r="F9" s="17">
        <v>330</v>
      </c>
      <c r="G9" s="9">
        <v>406942</v>
      </c>
      <c r="H9" s="9">
        <v>30522</v>
      </c>
      <c r="I9" s="10" t="s">
        <v>163</v>
      </c>
      <c r="J9" s="10" t="s">
        <v>163</v>
      </c>
      <c r="K9" s="9">
        <f>SUM(G9:J9)</f>
        <v>437464</v>
      </c>
      <c r="L9" s="9">
        <v>223218</v>
      </c>
      <c r="M9" s="10" t="s">
        <v>163</v>
      </c>
      <c r="N9" s="9">
        <v>80052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145</v>
      </c>
      <c r="G10" s="10" t="s">
        <v>145</v>
      </c>
      <c r="H10" s="10" t="s">
        <v>163</v>
      </c>
      <c r="I10" s="10" t="s">
        <v>163</v>
      </c>
      <c r="J10" s="10" t="s">
        <v>163</v>
      </c>
      <c r="K10" s="10" t="s">
        <v>145</v>
      </c>
      <c r="L10" s="10" t="s">
        <v>145</v>
      </c>
      <c r="M10" s="10" t="s">
        <v>163</v>
      </c>
      <c r="N10" s="10" t="s">
        <v>145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145</v>
      </c>
      <c r="G11" s="10" t="s">
        <v>163</v>
      </c>
      <c r="H11" s="10" t="s">
        <v>145</v>
      </c>
      <c r="I11" s="10" t="s">
        <v>163</v>
      </c>
      <c r="J11" s="10" t="s">
        <v>163</v>
      </c>
      <c r="K11" s="10" t="s">
        <v>145</v>
      </c>
      <c r="L11" s="10" t="s">
        <v>145</v>
      </c>
      <c r="M11" s="10" t="s">
        <v>163</v>
      </c>
      <c r="N11" s="10" t="s">
        <v>145</v>
      </c>
    </row>
    <row r="12" spans="2:14" ht="12" customHeight="1">
      <c r="B12" s="5"/>
      <c r="C12" s="15">
        <v>25</v>
      </c>
      <c r="D12" s="6" t="s">
        <v>13</v>
      </c>
      <c r="E12" s="10">
        <v>2</v>
      </c>
      <c r="F12" s="10" t="s">
        <v>145</v>
      </c>
      <c r="G12" s="10" t="s">
        <v>145</v>
      </c>
      <c r="H12" s="10" t="s">
        <v>163</v>
      </c>
      <c r="I12" s="10" t="s">
        <v>163</v>
      </c>
      <c r="J12" s="10" t="s">
        <v>163</v>
      </c>
      <c r="K12" s="10" t="s">
        <v>145</v>
      </c>
      <c r="L12" s="10" t="s">
        <v>145</v>
      </c>
      <c r="M12" s="10" t="s">
        <v>163</v>
      </c>
      <c r="N12" s="10" t="s">
        <v>145</v>
      </c>
    </row>
    <row r="13" spans="2:14" ht="12" customHeight="1">
      <c r="B13" s="5"/>
      <c r="C13" s="15">
        <v>31</v>
      </c>
      <c r="D13" s="6" t="s">
        <v>19</v>
      </c>
      <c r="E13" s="10">
        <v>1</v>
      </c>
      <c r="F13" s="10" t="s">
        <v>145</v>
      </c>
      <c r="G13" s="10" t="s">
        <v>163</v>
      </c>
      <c r="H13" s="10" t="s">
        <v>145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32</v>
      </c>
      <c r="D14" s="6" t="s">
        <v>20</v>
      </c>
      <c r="E14" s="10">
        <v>3</v>
      </c>
      <c r="F14" s="10" t="s">
        <v>145</v>
      </c>
      <c r="G14" s="10" t="s">
        <v>145</v>
      </c>
      <c r="H14" s="10" t="s">
        <v>145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34</v>
      </c>
      <c r="D15" s="6" t="s">
        <v>22</v>
      </c>
      <c r="E15" s="10">
        <v>6</v>
      </c>
      <c r="F15" s="13">
        <v>93</v>
      </c>
      <c r="G15" s="10">
        <v>145005</v>
      </c>
      <c r="H15" s="10">
        <v>6950</v>
      </c>
      <c r="I15" s="10" t="s">
        <v>163</v>
      </c>
      <c r="J15" s="10" t="s">
        <v>163</v>
      </c>
      <c r="K15" s="10">
        <f>SUM(G15:J15)</f>
        <v>151955</v>
      </c>
      <c r="L15" s="10">
        <v>78582</v>
      </c>
      <c r="M15" s="10" t="s">
        <v>163</v>
      </c>
      <c r="N15" s="10">
        <v>21539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87</v>
      </c>
      <c r="C9" s="35"/>
      <c r="D9" s="36"/>
      <c r="E9" s="16">
        <v>8</v>
      </c>
      <c r="F9" s="17">
        <v>109</v>
      </c>
      <c r="G9" s="9" t="s">
        <v>140</v>
      </c>
      <c r="H9" s="9" t="s">
        <v>140</v>
      </c>
      <c r="I9" s="10" t="s">
        <v>163</v>
      </c>
      <c r="J9" s="10" t="s">
        <v>163</v>
      </c>
      <c r="K9" s="9">
        <v>84381</v>
      </c>
      <c r="L9" s="9">
        <v>31158</v>
      </c>
      <c r="M9" s="9">
        <v>7495</v>
      </c>
      <c r="N9" s="9">
        <v>19879</v>
      </c>
    </row>
    <row r="10" spans="2:14" ht="12" customHeight="1">
      <c r="B10" s="5"/>
      <c r="C10" s="15">
        <v>12</v>
      </c>
      <c r="D10" s="6" t="s">
        <v>0</v>
      </c>
      <c r="E10" s="10">
        <v>1</v>
      </c>
      <c r="F10" s="10" t="s">
        <v>145</v>
      </c>
      <c r="G10" s="10" t="s">
        <v>145</v>
      </c>
      <c r="H10" s="10" t="s">
        <v>163</v>
      </c>
      <c r="I10" s="10" t="s">
        <v>163</v>
      </c>
      <c r="J10" s="10" t="s">
        <v>163</v>
      </c>
      <c r="K10" s="10" t="s">
        <v>145</v>
      </c>
      <c r="L10" s="10" t="s">
        <v>145</v>
      </c>
      <c r="M10" s="10" t="s">
        <v>163</v>
      </c>
      <c r="N10" s="10" t="s">
        <v>145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145</v>
      </c>
      <c r="G11" s="10" t="s">
        <v>145</v>
      </c>
      <c r="H11" s="10" t="s">
        <v>163</v>
      </c>
      <c r="I11" s="10" t="s">
        <v>163</v>
      </c>
      <c r="J11" s="10" t="s">
        <v>163</v>
      </c>
      <c r="K11" s="10" t="s">
        <v>145</v>
      </c>
      <c r="L11" s="10" t="s">
        <v>145</v>
      </c>
      <c r="M11" s="10" t="s">
        <v>145</v>
      </c>
      <c r="N11" s="10" t="s">
        <v>145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145</v>
      </c>
      <c r="G12" s="10" t="s">
        <v>145</v>
      </c>
      <c r="H12" s="10" t="s">
        <v>163</v>
      </c>
      <c r="I12" s="10" t="s">
        <v>163</v>
      </c>
      <c r="J12" s="10" t="s">
        <v>163</v>
      </c>
      <c r="K12" s="10" t="s">
        <v>145</v>
      </c>
      <c r="L12" s="10" t="s">
        <v>145</v>
      </c>
      <c r="M12" s="10" t="s">
        <v>163</v>
      </c>
      <c r="N12" s="10" t="s">
        <v>145</v>
      </c>
    </row>
    <row r="13" spans="2:14" ht="12" customHeight="1">
      <c r="B13" s="5"/>
      <c r="C13" s="15">
        <v>22</v>
      </c>
      <c r="D13" s="6" t="s">
        <v>10</v>
      </c>
      <c r="E13" s="10">
        <v>1</v>
      </c>
      <c r="F13" s="10" t="s">
        <v>145</v>
      </c>
      <c r="G13" s="10" t="s">
        <v>145</v>
      </c>
      <c r="H13" s="10" t="s">
        <v>163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28</v>
      </c>
      <c r="D14" s="6" t="s">
        <v>16</v>
      </c>
      <c r="E14" s="10">
        <v>1</v>
      </c>
      <c r="F14" s="10" t="s">
        <v>145</v>
      </c>
      <c r="G14" s="10" t="s">
        <v>145</v>
      </c>
      <c r="H14" s="10" t="s">
        <v>163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30</v>
      </c>
      <c r="D15" s="6" t="s">
        <v>18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88</v>
      </c>
      <c r="C9" s="35"/>
      <c r="D9" s="36"/>
      <c r="E9" s="16">
        <v>21</v>
      </c>
      <c r="F9" s="17">
        <v>529</v>
      </c>
      <c r="G9" s="9">
        <v>709779</v>
      </c>
      <c r="H9" s="9">
        <v>40769</v>
      </c>
      <c r="I9" s="10" t="s">
        <v>163</v>
      </c>
      <c r="J9" s="10" t="s">
        <v>163</v>
      </c>
      <c r="K9" s="9">
        <f>SUM(G9:J9)</f>
        <v>750548</v>
      </c>
      <c r="L9" s="9">
        <v>468006</v>
      </c>
      <c r="M9" s="10" t="s">
        <v>163</v>
      </c>
      <c r="N9" s="9">
        <v>128081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145</v>
      </c>
      <c r="G10" s="10" t="s">
        <v>145</v>
      </c>
      <c r="H10" s="10" t="s">
        <v>163</v>
      </c>
      <c r="I10" s="10" t="s">
        <v>163</v>
      </c>
      <c r="J10" s="10" t="s">
        <v>163</v>
      </c>
      <c r="K10" s="10" t="s">
        <v>145</v>
      </c>
      <c r="L10" s="10" t="s">
        <v>145</v>
      </c>
      <c r="M10" s="10" t="s">
        <v>163</v>
      </c>
      <c r="N10" s="10" t="s">
        <v>145</v>
      </c>
    </row>
    <row r="11" spans="2:14" ht="12" customHeight="1">
      <c r="B11" s="5"/>
      <c r="C11" s="15">
        <v>15</v>
      </c>
      <c r="D11" s="6" t="s">
        <v>3</v>
      </c>
      <c r="E11" s="10">
        <v>3</v>
      </c>
      <c r="F11" s="13">
        <v>52</v>
      </c>
      <c r="G11" s="10" t="s">
        <v>163</v>
      </c>
      <c r="H11" s="10">
        <v>14050</v>
      </c>
      <c r="I11" s="10" t="s">
        <v>163</v>
      </c>
      <c r="J11" s="10" t="s">
        <v>163</v>
      </c>
      <c r="K11" s="10">
        <f aca="true" t="shared" si="0" ref="K11:K18">SUM(G11:J11)</f>
        <v>14050</v>
      </c>
      <c r="L11" s="10">
        <v>3917</v>
      </c>
      <c r="M11" s="10" t="s">
        <v>163</v>
      </c>
      <c r="N11" s="10">
        <v>5561</v>
      </c>
    </row>
    <row r="12" spans="2:14" ht="12" customHeight="1">
      <c r="B12" s="5"/>
      <c r="C12" s="15">
        <v>16</v>
      </c>
      <c r="D12" s="6" t="s">
        <v>4</v>
      </c>
      <c r="E12" s="10">
        <v>4</v>
      </c>
      <c r="F12" s="13">
        <v>27</v>
      </c>
      <c r="G12" s="10">
        <v>18227</v>
      </c>
      <c r="H12" s="10">
        <v>253</v>
      </c>
      <c r="I12" s="10" t="s">
        <v>163</v>
      </c>
      <c r="J12" s="10" t="s">
        <v>163</v>
      </c>
      <c r="K12" s="10">
        <f t="shared" si="0"/>
        <v>18480</v>
      </c>
      <c r="L12" s="10">
        <v>9858</v>
      </c>
      <c r="M12" s="10" t="s">
        <v>163</v>
      </c>
      <c r="N12" s="10">
        <v>5396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145</v>
      </c>
      <c r="G13" s="10" t="s">
        <v>145</v>
      </c>
      <c r="H13" s="10" t="s">
        <v>163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18</v>
      </c>
      <c r="D14" s="6" t="s">
        <v>6</v>
      </c>
      <c r="E14" s="10">
        <v>1</v>
      </c>
      <c r="F14" s="10" t="s">
        <v>145</v>
      </c>
      <c r="G14" s="10" t="s">
        <v>163</v>
      </c>
      <c r="H14" s="10" t="s">
        <v>145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25</v>
      </c>
      <c r="D15" s="6" t="s">
        <v>13</v>
      </c>
      <c r="E15" s="10">
        <v>3</v>
      </c>
      <c r="F15" s="13">
        <v>189</v>
      </c>
      <c r="G15" s="10">
        <v>159205</v>
      </c>
      <c r="H15" s="10">
        <v>3348</v>
      </c>
      <c r="I15" s="10" t="s">
        <v>163</v>
      </c>
      <c r="J15" s="10" t="s">
        <v>163</v>
      </c>
      <c r="K15" s="10">
        <f t="shared" si="0"/>
        <v>162553</v>
      </c>
      <c r="L15" s="10">
        <v>45377</v>
      </c>
      <c r="M15" s="10" t="s">
        <v>163</v>
      </c>
      <c r="N15" s="10">
        <v>57517</v>
      </c>
    </row>
    <row r="16" spans="2:14" ht="12" customHeight="1">
      <c r="B16" s="5"/>
      <c r="C16" s="15">
        <v>27</v>
      </c>
      <c r="D16" s="6" t="s">
        <v>15</v>
      </c>
      <c r="E16" s="10">
        <v>1</v>
      </c>
      <c r="F16" s="10" t="s">
        <v>145</v>
      </c>
      <c r="G16" s="10" t="s">
        <v>145</v>
      </c>
      <c r="H16" s="10" t="s">
        <v>163</v>
      </c>
      <c r="I16" s="10" t="s">
        <v>163</v>
      </c>
      <c r="J16" s="10" t="s">
        <v>163</v>
      </c>
      <c r="K16" s="10" t="s">
        <v>145</v>
      </c>
      <c r="L16" s="10" t="s">
        <v>145</v>
      </c>
      <c r="M16" s="10" t="s">
        <v>163</v>
      </c>
      <c r="N16" s="10" t="s">
        <v>145</v>
      </c>
    </row>
    <row r="17" spans="2:14" ht="12" customHeight="1">
      <c r="B17" s="5"/>
      <c r="C17" s="15">
        <v>28</v>
      </c>
      <c r="D17" s="6" t="s">
        <v>122</v>
      </c>
      <c r="E17" s="10">
        <v>1</v>
      </c>
      <c r="F17" s="10" t="s">
        <v>145</v>
      </c>
      <c r="G17" s="10" t="s">
        <v>163</v>
      </c>
      <c r="H17" s="10" t="s">
        <v>145</v>
      </c>
      <c r="I17" s="10" t="s">
        <v>163</v>
      </c>
      <c r="J17" s="10" t="s">
        <v>163</v>
      </c>
      <c r="K17" s="10" t="s">
        <v>145</v>
      </c>
      <c r="L17" s="10" t="s">
        <v>145</v>
      </c>
      <c r="M17" s="10" t="s">
        <v>163</v>
      </c>
      <c r="N17" s="10" t="s">
        <v>145</v>
      </c>
    </row>
    <row r="18" spans="2:14" ht="12" customHeight="1">
      <c r="B18" s="5"/>
      <c r="C18" s="15">
        <v>30</v>
      </c>
      <c r="D18" s="6" t="s">
        <v>18</v>
      </c>
      <c r="E18" s="10">
        <v>3</v>
      </c>
      <c r="F18" s="13">
        <v>161</v>
      </c>
      <c r="G18" s="10">
        <v>316604</v>
      </c>
      <c r="H18" s="10">
        <v>15865</v>
      </c>
      <c r="I18" s="10" t="s">
        <v>163</v>
      </c>
      <c r="J18" s="10" t="s">
        <v>163</v>
      </c>
      <c r="K18" s="10">
        <f t="shared" si="0"/>
        <v>332469</v>
      </c>
      <c r="L18" s="10">
        <v>275511</v>
      </c>
      <c r="M18" s="10" t="s">
        <v>163</v>
      </c>
      <c r="N18" s="10">
        <v>36295</v>
      </c>
    </row>
    <row r="19" spans="2:14" ht="12" customHeight="1">
      <c r="B19" s="5"/>
      <c r="C19" s="15">
        <v>34</v>
      </c>
      <c r="D19" s="6" t="s">
        <v>22</v>
      </c>
      <c r="E19" s="10">
        <v>2</v>
      </c>
      <c r="F19" s="10" t="s">
        <v>145</v>
      </c>
      <c r="G19" s="10" t="s">
        <v>163</v>
      </c>
      <c r="H19" s="10" t="s">
        <v>145</v>
      </c>
      <c r="I19" s="10" t="s">
        <v>163</v>
      </c>
      <c r="J19" s="10" t="s">
        <v>163</v>
      </c>
      <c r="K19" s="10" t="s">
        <v>145</v>
      </c>
      <c r="L19" s="10" t="s">
        <v>145</v>
      </c>
      <c r="M19" s="10" t="s">
        <v>163</v>
      </c>
      <c r="N19" s="10" t="s">
        <v>145</v>
      </c>
    </row>
    <row r="21" spans="2:4" ht="12" customHeight="1">
      <c r="B21" s="3" t="s">
        <v>133</v>
      </c>
      <c r="C21" s="3"/>
      <c r="D21" s="3"/>
    </row>
    <row r="22" spans="2:3" ht="12" customHeight="1">
      <c r="B22" s="3"/>
      <c r="C22" s="3"/>
    </row>
    <row r="23" ht="12" customHeight="1">
      <c r="B23" s="3"/>
    </row>
    <row r="24" ht="12" customHeight="1">
      <c r="B24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89</v>
      </c>
      <c r="C9" s="35"/>
      <c r="D9" s="36"/>
      <c r="E9" s="16">
        <v>12</v>
      </c>
      <c r="F9" s="17">
        <v>100</v>
      </c>
      <c r="G9" s="17" t="s">
        <v>140</v>
      </c>
      <c r="H9" s="9" t="s">
        <v>140</v>
      </c>
      <c r="I9" s="10" t="s">
        <v>105</v>
      </c>
      <c r="J9" s="10" t="s">
        <v>105</v>
      </c>
      <c r="K9" s="9">
        <v>79804</v>
      </c>
      <c r="L9" s="9">
        <v>40590</v>
      </c>
      <c r="M9" s="10" t="s">
        <v>105</v>
      </c>
      <c r="N9" s="9">
        <v>22239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86</v>
      </c>
      <c r="G10" s="13">
        <v>76660</v>
      </c>
      <c r="H10" s="10" t="s">
        <v>105</v>
      </c>
      <c r="I10" s="10" t="s">
        <v>105</v>
      </c>
      <c r="J10" s="10" t="s">
        <v>105</v>
      </c>
      <c r="K10" s="10">
        <v>76660</v>
      </c>
      <c r="L10" s="10">
        <v>38464</v>
      </c>
      <c r="M10" s="10" t="s">
        <v>105</v>
      </c>
      <c r="N10" s="10">
        <v>20747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140</v>
      </c>
      <c r="G11" s="10" t="s">
        <v>140</v>
      </c>
      <c r="H11" s="10" t="s">
        <v>105</v>
      </c>
      <c r="I11" s="10" t="s">
        <v>105</v>
      </c>
      <c r="J11" s="10" t="s">
        <v>105</v>
      </c>
      <c r="K11" s="10" t="s">
        <v>140</v>
      </c>
      <c r="L11" s="10" t="s">
        <v>140</v>
      </c>
      <c r="M11" s="10" t="s">
        <v>105</v>
      </c>
      <c r="N11" s="10" t="s">
        <v>140</v>
      </c>
    </row>
    <row r="12" spans="2:14" ht="12" customHeight="1">
      <c r="B12" s="5"/>
      <c r="C12" s="15">
        <v>16</v>
      </c>
      <c r="D12" s="6" t="s">
        <v>4</v>
      </c>
      <c r="E12" s="10">
        <v>2</v>
      </c>
      <c r="F12" s="10" t="s">
        <v>140</v>
      </c>
      <c r="G12" s="10" t="s">
        <v>140</v>
      </c>
      <c r="H12" s="10" t="s">
        <v>140</v>
      </c>
      <c r="I12" s="10" t="s">
        <v>105</v>
      </c>
      <c r="J12" s="10" t="s">
        <v>105</v>
      </c>
      <c r="K12" s="10" t="s">
        <v>140</v>
      </c>
      <c r="L12" s="10" t="s">
        <v>140</v>
      </c>
      <c r="M12" s="10" t="s">
        <v>105</v>
      </c>
      <c r="N12" s="10" t="s">
        <v>140</v>
      </c>
    </row>
    <row r="14" spans="2:4" ht="12" customHeight="1">
      <c r="B14" s="3" t="s">
        <v>133</v>
      </c>
      <c r="C14" s="3"/>
      <c r="D14" s="3"/>
    </row>
    <row r="15" spans="2:3" ht="12" customHeight="1">
      <c r="B15" s="3"/>
      <c r="C15" s="3"/>
    </row>
    <row r="16" ht="12" customHeight="1">
      <c r="B16" s="3"/>
    </row>
    <row r="17" ht="12" customHeight="1">
      <c r="B17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90</v>
      </c>
      <c r="C9" s="35"/>
      <c r="D9" s="36"/>
      <c r="E9" s="16">
        <v>22</v>
      </c>
      <c r="F9" s="17">
        <v>346</v>
      </c>
      <c r="G9" s="9">
        <v>336643</v>
      </c>
      <c r="H9" s="9">
        <v>38293</v>
      </c>
      <c r="I9" s="10" t="s">
        <v>163</v>
      </c>
      <c r="J9" s="10" t="s">
        <v>163</v>
      </c>
      <c r="K9" s="9">
        <f>SUM(G9:J9)</f>
        <v>374936</v>
      </c>
      <c r="L9" s="9">
        <v>260656</v>
      </c>
      <c r="M9" s="10" t="s">
        <v>163</v>
      </c>
      <c r="N9" s="9">
        <v>79331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0" t="s">
        <v>145</v>
      </c>
      <c r="G10" s="10" t="s">
        <v>145</v>
      </c>
      <c r="H10" s="10" t="s">
        <v>163</v>
      </c>
      <c r="I10" s="10" t="s">
        <v>163</v>
      </c>
      <c r="J10" s="10" t="s">
        <v>163</v>
      </c>
      <c r="K10" s="10" t="s">
        <v>145</v>
      </c>
      <c r="L10" s="10" t="s">
        <v>145</v>
      </c>
      <c r="M10" s="10" t="s">
        <v>163</v>
      </c>
      <c r="N10" s="10" t="s">
        <v>145</v>
      </c>
    </row>
    <row r="11" spans="2:14" ht="12" customHeight="1">
      <c r="B11" s="5"/>
      <c r="C11" s="15">
        <v>15</v>
      </c>
      <c r="D11" s="6" t="s">
        <v>3</v>
      </c>
      <c r="E11" s="10">
        <v>2</v>
      </c>
      <c r="F11" s="10" t="s">
        <v>145</v>
      </c>
      <c r="G11" s="10" t="s">
        <v>163</v>
      </c>
      <c r="H11" s="10" t="s">
        <v>145</v>
      </c>
      <c r="I11" s="10" t="s">
        <v>163</v>
      </c>
      <c r="J11" s="10" t="s">
        <v>163</v>
      </c>
      <c r="K11" s="10" t="s">
        <v>145</v>
      </c>
      <c r="L11" s="10" t="s">
        <v>145</v>
      </c>
      <c r="M11" s="10" t="s">
        <v>163</v>
      </c>
      <c r="N11" s="10" t="s">
        <v>145</v>
      </c>
    </row>
    <row r="12" spans="2:14" ht="12" customHeight="1">
      <c r="B12" s="5"/>
      <c r="C12" s="15">
        <v>16</v>
      </c>
      <c r="D12" s="6" t="s">
        <v>4</v>
      </c>
      <c r="E12" s="10">
        <v>7</v>
      </c>
      <c r="F12" s="13">
        <v>74</v>
      </c>
      <c r="G12" s="10">
        <v>98855</v>
      </c>
      <c r="H12" s="10">
        <v>1239</v>
      </c>
      <c r="I12" s="10" t="s">
        <v>163</v>
      </c>
      <c r="J12" s="10" t="s">
        <v>163</v>
      </c>
      <c r="K12" s="10">
        <f>SUM(G12:J12)</f>
        <v>100094</v>
      </c>
      <c r="L12" s="10">
        <v>65861</v>
      </c>
      <c r="M12" s="10" t="s">
        <v>163</v>
      </c>
      <c r="N12" s="10">
        <v>15327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145</v>
      </c>
      <c r="G13" s="10" t="s">
        <v>163</v>
      </c>
      <c r="H13" s="10" t="s">
        <v>145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25</v>
      </c>
      <c r="D14" s="6" t="s">
        <v>13</v>
      </c>
      <c r="E14" s="10">
        <v>2</v>
      </c>
      <c r="F14" s="10" t="s">
        <v>145</v>
      </c>
      <c r="G14" s="10" t="s">
        <v>145</v>
      </c>
      <c r="H14" s="10" t="s">
        <v>163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28</v>
      </c>
      <c r="D15" s="6" t="s">
        <v>16</v>
      </c>
      <c r="E15" s="10">
        <v>1</v>
      </c>
      <c r="F15" s="10" t="s">
        <v>145</v>
      </c>
      <c r="G15" s="10" t="s">
        <v>145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6" spans="2:14" ht="12" customHeight="1">
      <c r="B16" s="5"/>
      <c r="C16" s="15">
        <v>30</v>
      </c>
      <c r="D16" s="6" t="s">
        <v>18</v>
      </c>
      <c r="E16" s="10">
        <v>3</v>
      </c>
      <c r="F16" s="13">
        <v>80</v>
      </c>
      <c r="G16" s="10" t="s">
        <v>163</v>
      </c>
      <c r="H16" s="10">
        <v>15034</v>
      </c>
      <c r="I16" s="10" t="s">
        <v>163</v>
      </c>
      <c r="J16" s="10" t="s">
        <v>163</v>
      </c>
      <c r="K16" s="10">
        <f>SUM(G16:J16)</f>
        <v>15034</v>
      </c>
      <c r="L16" s="10">
        <v>1776</v>
      </c>
      <c r="M16" s="10" t="s">
        <v>163</v>
      </c>
      <c r="N16" s="10">
        <v>11242</v>
      </c>
    </row>
    <row r="17" spans="2:14" ht="12" customHeight="1">
      <c r="B17" s="5"/>
      <c r="C17" s="15">
        <v>31</v>
      </c>
      <c r="D17" s="6" t="s">
        <v>19</v>
      </c>
      <c r="E17" s="10">
        <v>2</v>
      </c>
      <c r="F17" s="10" t="s">
        <v>145</v>
      </c>
      <c r="G17" s="10" t="s">
        <v>145</v>
      </c>
      <c r="H17" s="10" t="s">
        <v>145</v>
      </c>
      <c r="I17" s="10" t="s">
        <v>163</v>
      </c>
      <c r="J17" s="10" t="s">
        <v>163</v>
      </c>
      <c r="K17" s="10" t="s">
        <v>145</v>
      </c>
      <c r="L17" s="10" t="s">
        <v>145</v>
      </c>
      <c r="M17" s="10" t="s">
        <v>163</v>
      </c>
      <c r="N17" s="10" t="s">
        <v>145</v>
      </c>
    </row>
    <row r="18" spans="2:14" ht="12" customHeight="1">
      <c r="B18" s="5"/>
      <c r="C18" s="15">
        <v>34</v>
      </c>
      <c r="D18" s="6" t="s">
        <v>22</v>
      </c>
      <c r="E18" s="10">
        <v>2</v>
      </c>
      <c r="F18" s="10" t="s">
        <v>145</v>
      </c>
      <c r="G18" s="10" t="s">
        <v>145</v>
      </c>
      <c r="H18" s="10" t="s">
        <v>163</v>
      </c>
      <c r="I18" s="10" t="s">
        <v>163</v>
      </c>
      <c r="J18" s="10" t="s">
        <v>163</v>
      </c>
      <c r="K18" s="10" t="s">
        <v>145</v>
      </c>
      <c r="L18" s="10" t="s">
        <v>145</v>
      </c>
      <c r="M18" s="10" t="s">
        <v>163</v>
      </c>
      <c r="N18" s="10" t="s">
        <v>145</v>
      </c>
    </row>
    <row r="20" spans="2:4" ht="12" customHeight="1">
      <c r="B20" s="3" t="s">
        <v>133</v>
      </c>
      <c r="C20" s="3"/>
      <c r="D20" s="3"/>
    </row>
    <row r="21" spans="2:3" ht="12" customHeight="1">
      <c r="B21" s="3"/>
      <c r="C21" s="3"/>
    </row>
    <row r="22" ht="12" customHeight="1">
      <c r="B22" s="3"/>
    </row>
    <row r="23" ht="12" customHeight="1">
      <c r="B23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91</v>
      </c>
      <c r="C9" s="35"/>
      <c r="D9" s="36"/>
      <c r="E9" s="16">
        <v>17</v>
      </c>
      <c r="F9" s="17">
        <v>201</v>
      </c>
      <c r="G9" s="9">
        <v>151370</v>
      </c>
      <c r="H9" s="9">
        <v>9991</v>
      </c>
      <c r="I9" s="10" t="s">
        <v>163</v>
      </c>
      <c r="J9" s="10" t="s">
        <v>163</v>
      </c>
      <c r="K9" s="9">
        <f>SUM(G9:J9)</f>
        <v>161361</v>
      </c>
      <c r="L9" s="9">
        <v>91924</v>
      </c>
      <c r="M9" s="10" t="s">
        <v>163</v>
      </c>
      <c r="N9" s="9">
        <v>30121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83</v>
      </c>
      <c r="G10" s="10">
        <v>103849</v>
      </c>
      <c r="H10" s="10">
        <v>539</v>
      </c>
      <c r="I10" s="10" t="s">
        <v>163</v>
      </c>
      <c r="J10" s="10" t="s">
        <v>163</v>
      </c>
      <c r="K10" s="10">
        <f>SUM(G10:J10)</f>
        <v>104388</v>
      </c>
      <c r="L10" s="10">
        <v>72269</v>
      </c>
      <c r="M10" s="10" t="s">
        <v>163</v>
      </c>
      <c r="N10" s="10">
        <v>11706</v>
      </c>
    </row>
    <row r="11" spans="2:14" ht="12" customHeight="1">
      <c r="B11" s="5"/>
      <c r="C11" s="15">
        <v>15</v>
      </c>
      <c r="D11" s="6" t="s">
        <v>3</v>
      </c>
      <c r="E11" s="10">
        <v>1</v>
      </c>
      <c r="F11" s="10" t="s">
        <v>145</v>
      </c>
      <c r="G11" s="10" t="s">
        <v>163</v>
      </c>
      <c r="H11" s="10" t="s">
        <v>145</v>
      </c>
      <c r="I11" s="10" t="s">
        <v>163</v>
      </c>
      <c r="J11" s="10" t="s">
        <v>163</v>
      </c>
      <c r="K11" s="10" t="s">
        <v>145</v>
      </c>
      <c r="L11" s="10" t="s">
        <v>145</v>
      </c>
      <c r="M11" s="10" t="s">
        <v>163</v>
      </c>
      <c r="N11" s="10" t="s">
        <v>145</v>
      </c>
    </row>
    <row r="12" spans="2:14" ht="12" customHeight="1">
      <c r="B12" s="5"/>
      <c r="C12" s="15">
        <v>16</v>
      </c>
      <c r="D12" s="6" t="s">
        <v>4</v>
      </c>
      <c r="E12" s="10">
        <v>3</v>
      </c>
      <c r="F12" s="13">
        <v>19</v>
      </c>
      <c r="G12" s="10">
        <v>590</v>
      </c>
      <c r="H12" s="10">
        <v>4560</v>
      </c>
      <c r="I12" s="10" t="s">
        <v>163</v>
      </c>
      <c r="J12" s="10" t="s">
        <v>163</v>
      </c>
      <c r="K12" s="10">
        <f>SUM(G12:J12)</f>
        <v>5150</v>
      </c>
      <c r="L12" s="10">
        <v>650</v>
      </c>
      <c r="M12" s="10" t="s">
        <v>163</v>
      </c>
      <c r="N12" s="10">
        <v>2758</v>
      </c>
    </row>
    <row r="13" spans="2:14" ht="12" customHeight="1">
      <c r="B13" s="5"/>
      <c r="C13" s="15">
        <v>17</v>
      </c>
      <c r="D13" s="6" t="s">
        <v>5</v>
      </c>
      <c r="E13" s="10">
        <v>1</v>
      </c>
      <c r="F13" s="10" t="s">
        <v>145</v>
      </c>
      <c r="G13" s="10" t="s">
        <v>163</v>
      </c>
      <c r="H13" s="10" t="s">
        <v>145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25</v>
      </c>
      <c r="D14" s="6" t="s">
        <v>13</v>
      </c>
      <c r="E14" s="10">
        <v>4</v>
      </c>
      <c r="F14" s="13">
        <v>20</v>
      </c>
      <c r="G14" s="10">
        <v>34078</v>
      </c>
      <c r="H14" s="10" t="s">
        <v>163</v>
      </c>
      <c r="I14" s="10" t="s">
        <v>163</v>
      </c>
      <c r="J14" s="10" t="s">
        <v>163</v>
      </c>
      <c r="K14" s="10">
        <f>SUM(G14:J14)</f>
        <v>34078</v>
      </c>
      <c r="L14" s="10">
        <v>15490</v>
      </c>
      <c r="M14" s="10" t="s">
        <v>163</v>
      </c>
      <c r="N14" s="10">
        <v>3530</v>
      </c>
    </row>
    <row r="15" spans="2:14" ht="12" customHeight="1">
      <c r="B15" s="5"/>
      <c r="C15" s="15">
        <v>30</v>
      </c>
      <c r="D15" s="6" t="s">
        <v>18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7" spans="2:4" ht="12" customHeight="1">
      <c r="B17" s="3" t="s">
        <v>133</v>
      </c>
      <c r="C17" s="3"/>
      <c r="D17" s="3"/>
    </row>
    <row r="18" spans="2:3" ht="12" customHeight="1">
      <c r="B18" s="3"/>
      <c r="C18" s="3"/>
    </row>
    <row r="19" ht="12" customHeight="1">
      <c r="B19" s="3"/>
    </row>
    <row r="20" ht="12" customHeight="1">
      <c r="B2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92</v>
      </c>
      <c r="C9" s="35"/>
      <c r="D9" s="36"/>
      <c r="E9" s="16">
        <v>495</v>
      </c>
      <c r="F9" s="17">
        <v>11836</v>
      </c>
      <c r="G9" s="9">
        <v>25150415</v>
      </c>
      <c r="H9" s="9">
        <v>1683412</v>
      </c>
      <c r="I9" s="9">
        <v>6543</v>
      </c>
      <c r="J9" s="9" t="s">
        <v>163</v>
      </c>
      <c r="K9" s="9">
        <f>SUM(G9:J9)</f>
        <v>26840370</v>
      </c>
      <c r="L9" s="9">
        <v>17451835</v>
      </c>
      <c r="M9" s="9">
        <v>71274</v>
      </c>
      <c r="N9" s="9">
        <v>3399666</v>
      </c>
    </row>
    <row r="10" ht="12" customHeight="1">
      <c r="E10" s="18"/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B8:D8"/>
    <mergeCell ref="B9:D9"/>
    <mergeCell ref="L4:L7"/>
    <mergeCell ref="M4:M7"/>
    <mergeCell ref="B4:D7"/>
    <mergeCell ref="E4:E7"/>
    <mergeCell ref="F4:F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92</v>
      </c>
      <c r="C9" s="35"/>
      <c r="D9" s="36"/>
      <c r="E9" s="16">
        <v>91</v>
      </c>
      <c r="F9" s="17">
        <v>2648</v>
      </c>
      <c r="G9" s="9">
        <v>5569233</v>
      </c>
      <c r="H9" s="9">
        <v>279552</v>
      </c>
      <c r="I9" s="9">
        <v>1033</v>
      </c>
      <c r="J9" s="9" t="s">
        <v>105</v>
      </c>
      <c r="K9" s="9">
        <f>SUM(G9:J9)</f>
        <v>5849818</v>
      </c>
      <c r="L9" s="9">
        <v>3976264</v>
      </c>
      <c r="M9" s="10" t="s">
        <v>163</v>
      </c>
      <c r="N9" s="9">
        <v>779580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148</v>
      </c>
      <c r="G10" s="10">
        <v>452626</v>
      </c>
      <c r="H10" s="10" t="s">
        <v>163</v>
      </c>
      <c r="I10" s="10" t="s">
        <v>163</v>
      </c>
      <c r="J10" s="10" t="s">
        <v>163</v>
      </c>
      <c r="K10" s="10">
        <f>SUM(G10:J10)</f>
        <v>452626</v>
      </c>
      <c r="L10" s="10">
        <v>366058</v>
      </c>
      <c r="M10" s="10" t="s">
        <v>163</v>
      </c>
      <c r="N10" s="10">
        <v>29258</v>
      </c>
    </row>
    <row r="11" spans="2:14" ht="12" customHeight="1">
      <c r="B11" s="5"/>
      <c r="C11" s="15">
        <v>14</v>
      </c>
      <c r="D11" s="6" t="s">
        <v>2</v>
      </c>
      <c r="E11" s="10">
        <v>2</v>
      </c>
      <c r="F11" s="10" t="s">
        <v>145</v>
      </c>
      <c r="G11" s="10" t="s">
        <v>163</v>
      </c>
      <c r="H11" s="10" t="s">
        <v>145</v>
      </c>
      <c r="I11" s="10" t="s">
        <v>163</v>
      </c>
      <c r="J11" s="10" t="s">
        <v>163</v>
      </c>
      <c r="K11" s="10" t="s">
        <v>145</v>
      </c>
      <c r="L11" s="10" t="s">
        <v>145</v>
      </c>
      <c r="M11" s="10" t="s">
        <v>163</v>
      </c>
      <c r="N11" s="10" t="s">
        <v>145</v>
      </c>
    </row>
    <row r="12" spans="2:14" ht="12" customHeight="1">
      <c r="B12" s="5"/>
      <c r="C12" s="15">
        <v>15</v>
      </c>
      <c r="D12" s="6" t="s">
        <v>3</v>
      </c>
      <c r="E12" s="10">
        <v>3</v>
      </c>
      <c r="F12" s="13">
        <v>19</v>
      </c>
      <c r="G12" s="10" t="s">
        <v>163</v>
      </c>
      <c r="H12" s="10">
        <v>6513</v>
      </c>
      <c r="I12" s="10" t="s">
        <v>163</v>
      </c>
      <c r="J12" s="10" t="s">
        <v>163</v>
      </c>
      <c r="K12" s="10">
        <f>SUM(G12:J12)</f>
        <v>6513</v>
      </c>
      <c r="L12" s="10">
        <v>2193</v>
      </c>
      <c r="M12" s="10" t="s">
        <v>163</v>
      </c>
      <c r="N12" s="10">
        <v>3169</v>
      </c>
    </row>
    <row r="13" spans="2:14" ht="12" customHeight="1">
      <c r="B13" s="5"/>
      <c r="C13" s="15">
        <v>16</v>
      </c>
      <c r="D13" s="6" t="s">
        <v>4</v>
      </c>
      <c r="E13" s="10">
        <v>1</v>
      </c>
      <c r="F13" s="10" t="s">
        <v>145</v>
      </c>
      <c r="G13" s="10" t="s">
        <v>145</v>
      </c>
      <c r="H13" s="10" t="s">
        <v>145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7</v>
      </c>
      <c r="F14" s="13">
        <v>131</v>
      </c>
      <c r="G14" s="10">
        <v>277196</v>
      </c>
      <c r="H14" s="10">
        <v>13723</v>
      </c>
      <c r="I14" s="10" t="s">
        <v>163</v>
      </c>
      <c r="J14" s="10" t="s">
        <v>163</v>
      </c>
      <c r="K14" s="10">
        <f>SUM(G14:J14)</f>
        <v>290919</v>
      </c>
      <c r="L14" s="10">
        <v>185483</v>
      </c>
      <c r="M14" s="10" t="s">
        <v>163</v>
      </c>
      <c r="N14" s="10">
        <v>41908</v>
      </c>
    </row>
    <row r="15" spans="2:14" ht="12" customHeight="1">
      <c r="B15" s="5"/>
      <c r="C15" s="15">
        <v>18</v>
      </c>
      <c r="D15" s="6" t="s">
        <v>6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145</v>
      </c>
      <c r="G16" s="10" t="s">
        <v>145</v>
      </c>
      <c r="H16" s="10" t="s">
        <v>163</v>
      </c>
      <c r="I16" s="10" t="s">
        <v>163</v>
      </c>
      <c r="J16" s="10" t="s">
        <v>163</v>
      </c>
      <c r="K16" s="10" t="s">
        <v>145</v>
      </c>
      <c r="L16" s="10" t="s">
        <v>145</v>
      </c>
      <c r="M16" s="10" t="s">
        <v>163</v>
      </c>
      <c r="N16" s="10" t="s">
        <v>145</v>
      </c>
    </row>
    <row r="17" spans="2:14" ht="12" customHeight="1">
      <c r="B17" s="5"/>
      <c r="C17" s="15">
        <v>20</v>
      </c>
      <c r="D17" s="6" t="s">
        <v>8</v>
      </c>
      <c r="E17" s="10">
        <v>1</v>
      </c>
      <c r="F17" s="10" t="s">
        <v>145</v>
      </c>
      <c r="G17" s="10" t="s">
        <v>145</v>
      </c>
      <c r="H17" s="10" t="s">
        <v>163</v>
      </c>
      <c r="I17" s="10" t="s">
        <v>163</v>
      </c>
      <c r="J17" s="10" t="s">
        <v>163</v>
      </c>
      <c r="K17" s="10" t="s">
        <v>145</v>
      </c>
      <c r="L17" s="10" t="s">
        <v>145</v>
      </c>
      <c r="M17" s="10" t="s">
        <v>163</v>
      </c>
      <c r="N17" s="10" t="s">
        <v>145</v>
      </c>
    </row>
    <row r="18" spans="2:14" ht="12" customHeight="1">
      <c r="B18" s="5"/>
      <c r="C18" s="15">
        <v>21</v>
      </c>
      <c r="D18" s="6" t="s">
        <v>9</v>
      </c>
      <c r="E18" s="10">
        <v>1</v>
      </c>
      <c r="F18" s="10" t="s">
        <v>145</v>
      </c>
      <c r="G18" s="10" t="s">
        <v>145</v>
      </c>
      <c r="H18" s="10" t="s">
        <v>145</v>
      </c>
      <c r="I18" s="10" t="s">
        <v>163</v>
      </c>
      <c r="J18" s="10" t="s">
        <v>163</v>
      </c>
      <c r="K18" s="10" t="s">
        <v>145</v>
      </c>
      <c r="L18" s="10" t="s">
        <v>145</v>
      </c>
      <c r="M18" s="10" t="s">
        <v>163</v>
      </c>
      <c r="N18" s="10" t="s">
        <v>145</v>
      </c>
    </row>
    <row r="19" spans="2:14" ht="12" customHeight="1">
      <c r="B19" s="5"/>
      <c r="C19" s="15">
        <v>22</v>
      </c>
      <c r="D19" s="6" t="s">
        <v>10</v>
      </c>
      <c r="E19" s="10">
        <v>7</v>
      </c>
      <c r="F19" s="13">
        <v>183</v>
      </c>
      <c r="G19" s="10">
        <v>343200</v>
      </c>
      <c r="H19" s="10">
        <v>42804</v>
      </c>
      <c r="I19" s="10" t="s">
        <v>163</v>
      </c>
      <c r="J19" s="10" t="s">
        <v>163</v>
      </c>
      <c r="K19" s="10">
        <f>SUM(G19:J19)</f>
        <v>386004</v>
      </c>
      <c r="L19" s="10">
        <v>221587</v>
      </c>
      <c r="M19" s="10" t="s">
        <v>163</v>
      </c>
      <c r="N19" s="10">
        <v>56620</v>
      </c>
    </row>
    <row r="20" spans="2:14" ht="12" customHeight="1">
      <c r="B20" s="5"/>
      <c r="C20" s="15">
        <v>23</v>
      </c>
      <c r="D20" s="6" t="s">
        <v>11</v>
      </c>
      <c r="E20" s="10">
        <v>2</v>
      </c>
      <c r="F20" s="10" t="s">
        <v>145</v>
      </c>
      <c r="G20" s="10" t="s">
        <v>145</v>
      </c>
      <c r="H20" s="10" t="s">
        <v>163</v>
      </c>
      <c r="I20" s="10" t="s">
        <v>163</v>
      </c>
      <c r="J20" s="10" t="s">
        <v>163</v>
      </c>
      <c r="K20" s="10" t="s">
        <v>145</v>
      </c>
      <c r="L20" s="10" t="s">
        <v>145</v>
      </c>
      <c r="M20" s="10" t="s">
        <v>163</v>
      </c>
      <c r="N20" s="10" t="s">
        <v>145</v>
      </c>
    </row>
    <row r="21" spans="2:14" ht="12" customHeight="1">
      <c r="B21" s="5"/>
      <c r="C21" s="15">
        <v>25</v>
      </c>
      <c r="D21" s="6" t="s">
        <v>13</v>
      </c>
      <c r="E21" s="10">
        <v>2</v>
      </c>
      <c r="F21" s="10" t="s">
        <v>145</v>
      </c>
      <c r="G21" s="10" t="s">
        <v>145</v>
      </c>
      <c r="H21" s="10" t="s">
        <v>163</v>
      </c>
      <c r="I21" s="10" t="s">
        <v>163</v>
      </c>
      <c r="J21" s="10" t="s">
        <v>163</v>
      </c>
      <c r="K21" s="10" t="s">
        <v>145</v>
      </c>
      <c r="L21" s="10" t="s">
        <v>145</v>
      </c>
      <c r="M21" s="10" t="s">
        <v>163</v>
      </c>
      <c r="N21" s="10" t="s">
        <v>145</v>
      </c>
    </row>
    <row r="22" spans="2:14" ht="12" customHeight="1">
      <c r="B22" s="5"/>
      <c r="C22" s="15">
        <v>26</v>
      </c>
      <c r="D22" s="6" t="s">
        <v>14</v>
      </c>
      <c r="E22" s="10">
        <v>2</v>
      </c>
      <c r="F22" s="10" t="s">
        <v>145</v>
      </c>
      <c r="G22" s="10" t="s">
        <v>145</v>
      </c>
      <c r="H22" s="10" t="s">
        <v>145</v>
      </c>
      <c r="I22" s="10" t="s">
        <v>163</v>
      </c>
      <c r="J22" s="10" t="s">
        <v>163</v>
      </c>
      <c r="K22" s="10" t="s">
        <v>145</v>
      </c>
      <c r="L22" s="10" t="s">
        <v>145</v>
      </c>
      <c r="M22" s="10" t="s">
        <v>163</v>
      </c>
      <c r="N22" s="10" t="s">
        <v>145</v>
      </c>
    </row>
    <row r="23" spans="2:14" ht="12" customHeight="1">
      <c r="B23" s="5"/>
      <c r="C23" s="15">
        <v>28</v>
      </c>
      <c r="D23" s="6" t="s">
        <v>16</v>
      </c>
      <c r="E23" s="10">
        <v>19</v>
      </c>
      <c r="F23" s="13">
        <v>296</v>
      </c>
      <c r="G23" s="10">
        <v>461030</v>
      </c>
      <c r="H23" s="10">
        <v>53873</v>
      </c>
      <c r="I23" s="10" t="s">
        <v>163</v>
      </c>
      <c r="J23" s="10" t="s">
        <v>163</v>
      </c>
      <c r="K23" s="10">
        <f>SUM(G23:J23)</f>
        <v>514903</v>
      </c>
      <c r="L23" s="10">
        <v>336770</v>
      </c>
      <c r="M23" s="10" t="s">
        <v>163</v>
      </c>
      <c r="N23" s="10">
        <v>89855</v>
      </c>
    </row>
    <row r="24" spans="2:14" ht="12" customHeight="1">
      <c r="B24" s="5"/>
      <c r="C24" s="15">
        <v>29</v>
      </c>
      <c r="D24" s="6" t="s">
        <v>17</v>
      </c>
      <c r="E24" s="10">
        <v>10</v>
      </c>
      <c r="F24" s="13">
        <v>248</v>
      </c>
      <c r="G24" s="10">
        <v>289363</v>
      </c>
      <c r="H24" s="10">
        <v>29431</v>
      </c>
      <c r="I24" s="10" t="s">
        <v>163</v>
      </c>
      <c r="J24" s="10" t="s">
        <v>163</v>
      </c>
      <c r="K24" s="10">
        <f>SUM(G24:J24)</f>
        <v>318794</v>
      </c>
      <c r="L24" s="10">
        <v>167078</v>
      </c>
      <c r="M24" s="10" t="s">
        <v>163</v>
      </c>
      <c r="N24" s="10">
        <v>78602</v>
      </c>
    </row>
    <row r="25" spans="2:14" ht="12" customHeight="1">
      <c r="B25" s="5"/>
      <c r="C25" s="15">
        <v>30</v>
      </c>
      <c r="D25" s="6" t="s">
        <v>18</v>
      </c>
      <c r="E25" s="10">
        <v>11</v>
      </c>
      <c r="F25" s="13">
        <v>928</v>
      </c>
      <c r="G25" s="10">
        <v>2161416</v>
      </c>
      <c r="H25" s="10">
        <v>24584</v>
      </c>
      <c r="I25" s="10" t="s">
        <v>163</v>
      </c>
      <c r="J25" s="10" t="s">
        <v>163</v>
      </c>
      <c r="K25" s="10">
        <v>2185800</v>
      </c>
      <c r="L25" s="10">
        <v>1640740</v>
      </c>
      <c r="M25" s="10" t="s">
        <v>163</v>
      </c>
      <c r="N25" s="10">
        <v>247681</v>
      </c>
    </row>
    <row r="26" spans="2:14" ht="12" customHeight="1">
      <c r="B26" s="5"/>
      <c r="C26" s="15">
        <v>31</v>
      </c>
      <c r="D26" s="6" t="s">
        <v>19</v>
      </c>
      <c r="E26" s="10">
        <v>12</v>
      </c>
      <c r="F26" s="13">
        <v>416</v>
      </c>
      <c r="G26" s="10">
        <v>1124243</v>
      </c>
      <c r="H26" s="10" t="s">
        <v>145</v>
      </c>
      <c r="I26" s="10" t="s">
        <v>145</v>
      </c>
      <c r="J26" s="10" t="s">
        <v>163</v>
      </c>
      <c r="K26" s="10">
        <v>1201856</v>
      </c>
      <c r="L26" s="10">
        <v>773156</v>
      </c>
      <c r="M26" s="10" t="s">
        <v>163</v>
      </c>
      <c r="N26" s="10">
        <v>156517</v>
      </c>
    </row>
    <row r="27" spans="2:14" ht="12" customHeight="1">
      <c r="B27" s="5"/>
      <c r="C27" s="15">
        <v>32</v>
      </c>
      <c r="D27" s="6" t="s">
        <v>20</v>
      </c>
      <c r="E27" s="10">
        <v>1</v>
      </c>
      <c r="F27" s="10" t="s">
        <v>145</v>
      </c>
      <c r="G27" s="10" t="s">
        <v>145</v>
      </c>
      <c r="H27" s="10" t="s">
        <v>163</v>
      </c>
      <c r="I27" s="10" t="s">
        <v>163</v>
      </c>
      <c r="J27" s="10" t="s">
        <v>163</v>
      </c>
      <c r="K27" s="10" t="s">
        <v>145</v>
      </c>
      <c r="L27" s="10" t="s">
        <v>145</v>
      </c>
      <c r="M27" s="10" t="s">
        <v>163</v>
      </c>
      <c r="N27" s="10" t="s">
        <v>145</v>
      </c>
    </row>
    <row r="28" spans="2:14" ht="12" customHeight="1">
      <c r="B28" s="5"/>
      <c r="C28" s="15">
        <v>34</v>
      </c>
      <c r="D28" s="6" t="s">
        <v>22</v>
      </c>
      <c r="E28" s="10">
        <v>2</v>
      </c>
      <c r="F28" s="10" t="s">
        <v>145</v>
      </c>
      <c r="G28" s="10" t="s">
        <v>145</v>
      </c>
      <c r="H28" s="10" t="s">
        <v>145</v>
      </c>
      <c r="I28" s="10" t="s">
        <v>145</v>
      </c>
      <c r="J28" s="10" t="s">
        <v>163</v>
      </c>
      <c r="K28" s="10" t="s">
        <v>145</v>
      </c>
      <c r="L28" s="10" t="s">
        <v>145</v>
      </c>
      <c r="M28" s="10" t="s">
        <v>163</v>
      </c>
      <c r="N28" s="10" t="s">
        <v>145</v>
      </c>
    </row>
    <row r="29" ht="12" customHeight="1">
      <c r="E29" s="18"/>
    </row>
    <row r="30" spans="2:4" ht="12" customHeight="1">
      <c r="B30" s="3" t="s">
        <v>133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93</v>
      </c>
      <c r="C9" s="35"/>
      <c r="D9" s="36"/>
      <c r="E9" s="16">
        <v>120</v>
      </c>
      <c r="F9" s="17">
        <v>1908</v>
      </c>
      <c r="G9" s="9">
        <v>2428738</v>
      </c>
      <c r="H9" s="9">
        <v>413321</v>
      </c>
      <c r="I9" s="9">
        <v>2780</v>
      </c>
      <c r="J9" s="10" t="s">
        <v>163</v>
      </c>
      <c r="K9" s="9">
        <f>SUM(G9:J9)</f>
        <v>2844839</v>
      </c>
      <c r="L9" s="9">
        <v>1666535</v>
      </c>
      <c r="M9" s="10" t="s">
        <v>163</v>
      </c>
      <c r="N9" s="9">
        <v>507482</v>
      </c>
    </row>
    <row r="10" spans="2:14" ht="12" customHeight="1">
      <c r="B10" s="5"/>
      <c r="C10" s="15">
        <v>12</v>
      </c>
      <c r="D10" s="6" t="s">
        <v>0</v>
      </c>
      <c r="E10" s="10">
        <v>5</v>
      </c>
      <c r="F10" s="13">
        <v>96</v>
      </c>
      <c r="G10" s="10">
        <v>235398</v>
      </c>
      <c r="H10" s="10" t="s">
        <v>163</v>
      </c>
      <c r="I10" s="10" t="s">
        <v>163</v>
      </c>
      <c r="J10" s="10" t="s">
        <v>163</v>
      </c>
      <c r="K10" s="10">
        <f>SUM(G10:J10)</f>
        <v>235398</v>
      </c>
      <c r="L10" s="10">
        <v>132465</v>
      </c>
      <c r="M10" s="10" t="s">
        <v>163</v>
      </c>
      <c r="N10" s="10">
        <v>19443</v>
      </c>
    </row>
    <row r="11" spans="2:14" ht="12" customHeight="1">
      <c r="B11" s="5"/>
      <c r="C11" s="15">
        <v>14</v>
      </c>
      <c r="D11" s="6" t="s">
        <v>2</v>
      </c>
      <c r="E11" s="10">
        <v>3</v>
      </c>
      <c r="F11" s="13">
        <v>32</v>
      </c>
      <c r="G11" s="10">
        <v>38807</v>
      </c>
      <c r="H11" s="10">
        <v>4300</v>
      </c>
      <c r="I11" s="10" t="s">
        <v>163</v>
      </c>
      <c r="J11" s="10" t="s">
        <v>163</v>
      </c>
      <c r="K11" s="10">
        <f aca="true" t="shared" si="0" ref="K11:K25">SUM(G11:J11)</f>
        <v>43107</v>
      </c>
      <c r="L11" s="10">
        <v>20261</v>
      </c>
      <c r="M11" s="10" t="s">
        <v>163</v>
      </c>
      <c r="N11" s="10">
        <v>8672</v>
      </c>
    </row>
    <row r="12" spans="2:14" ht="12" customHeight="1">
      <c r="B12" s="5"/>
      <c r="C12" s="15">
        <v>15</v>
      </c>
      <c r="D12" s="6" t="s">
        <v>3</v>
      </c>
      <c r="E12" s="10">
        <v>4</v>
      </c>
      <c r="F12" s="13">
        <v>42</v>
      </c>
      <c r="G12" s="10">
        <v>4763</v>
      </c>
      <c r="H12" s="10">
        <v>31042</v>
      </c>
      <c r="I12" s="10" t="s">
        <v>163</v>
      </c>
      <c r="J12" s="10" t="s">
        <v>163</v>
      </c>
      <c r="K12" s="10">
        <f t="shared" si="0"/>
        <v>35805</v>
      </c>
      <c r="L12" s="10">
        <v>18933</v>
      </c>
      <c r="M12" s="10" t="s">
        <v>163</v>
      </c>
      <c r="N12" s="10">
        <v>8247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>
        <v>40</v>
      </c>
      <c r="G13" s="10">
        <v>90438</v>
      </c>
      <c r="H13" s="10" t="s">
        <v>163</v>
      </c>
      <c r="I13" s="10" t="s">
        <v>163</v>
      </c>
      <c r="J13" s="10" t="s">
        <v>163</v>
      </c>
      <c r="K13" s="10">
        <f t="shared" si="0"/>
        <v>90438</v>
      </c>
      <c r="L13" s="10">
        <v>74252</v>
      </c>
      <c r="M13" s="10" t="s">
        <v>163</v>
      </c>
      <c r="N13" s="10">
        <v>10369</v>
      </c>
    </row>
    <row r="14" spans="2:14" ht="12" customHeight="1">
      <c r="B14" s="5"/>
      <c r="C14" s="15">
        <v>17</v>
      </c>
      <c r="D14" s="6" t="s">
        <v>5</v>
      </c>
      <c r="E14" s="10">
        <v>9</v>
      </c>
      <c r="F14" s="13">
        <v>82</v>
      </c>
      <c r="G14" s="10">
        <v>52910</v>
      </c>
      <c r="H14" s="10">
        <v>12860</v>
      </c>
      <c r="I14" s="10" t="s">
        <v>163</v>
      </c>
      <c r="J14" s="10" t="s">
        <v>163</v>
      </c>
      <c r="K14" s="10">
        <f t="shared" si="0"/>
        <v>65770</v>
      </c>
      <c r="L14" s="10">
        <v>29683</v>
      </c>
      <c r="M14" s="10" t="s">
        <v>163</v>
      </c>
      <c r="N14" s="10">
        <v>16386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0" t="s">
        <v>145</v>
      </c>
      <c r="G15" s="10" t="s">
        <v>145</v>
      </c>
      <c r="H15" s="10" t="s">
        <v>163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1</v>
      </c>
      <c r="F16" s="10" t="s">
        <v>145</v>
      </c>
      <c r="G16" s="10" t="s">
        <v>145</v>
      </c>
      <c r="H16" s="10" t="s">
        <v>145</v>
      </c>
      <c r="I16" s="10" t="s">
        <v>163</v>
      </c>
      <c r="J16" s="10" t="s">
        <v>163</v>
      </c>
      <c r="K16" s="10" t="s">
        <v>145</v>
      </c>
      <c r="L16" s="10" t="s">
        <v>145</v>
      </c>
      <c r="M16" s="10" t="s">
        <v>163</v>
      </c>
      <c r="N16" s="10" t="s">
        <v>145</v>
      </c>
    </row>
    <row r="17" spans="2:14" ht="12" customHeight="1">
      <c r="B17" s="5"/>
      <c r="C17" s="15">
        <v>22</v>
      </c>
      <c r="D17" s="6" t="s">
        <v>10</v>
      </c>
      <c r="E17" s="10">
        <v>4</v>
      </c>
      <c r="F17" s="13">
        <v>31</v>
      </c>
      <c r="G17" s="10">
        <v>10140</v>
      </c>
      <c r="H17" s="10">
        <v>10074</v>
      </c>
      <c r="I17" s="10" t="s">
        <v>163</v>
      </c>
      <c r="J17" s="10" t="s">
        <v>163</v>
      </c>
      <c r="K17" s="10">
        <f t="shared" si="0"/>
        <v>20214</v>
      </c>
      <c r="L17" s="10">
        <v>8038</v>
      </c>
      <c r="M17" s="10" t="s">
        <v>163</v>
      </c>
      <c r="N17" s="10">
        <v>8183</v>
      </c>
    </row>
    <row r="18" spans="2:14" ht="12" customHeight="1">
      <c r="B18" s="5"/>
      <c r="C18" s="15">
        <v>25</v>
      </c>
      <c r="D18" s="6" t="s">
        <v>13</v>
      </c>
      <c r="E18" s="10">
        <v>4</v>
      </c>
      <c r="F18" s="10" t="s">
        <v>145</v>
      </c>
      <c r="G18" s="10" t="s">
        <v>145</v>
      </c>
      <c r="H18" s="10" t="s">
        <v>163</v>
      </c>
      <c r="I18" s="10" t="s">
        <v>163</v>
      </c>
      <c r="J18" s="10" t="s">
        <v>163</v>
      </c>
      <c r="K18" s="10" t="s">
        <v>145</v>
      </c>
      <c r="L18" s="10" t="s">
        <v>145</v>
      </c>
      <c r="M18" s="10" t="s">
        <v>163</v>
      </c>
      <c r="N18" s="10" t="s">
        <v>145</v>
      </c>
    </row>
    <row r="19" spans="2:14" ht="12" customHeight="1">
      <c r="B19" s="5"/>
      <c r="C19" s="15">
        <v>26</v>
      </c>
      <c r="D19" s="6" t="s">
        <v>14</v>
      </c>
      <c r="E19" s="10">
        <v>2</v>
      </c>
      <c r="F19" s="10" t="s">
        <v>145</v>
      </c>
      <c r="G19" s="10" t="s">
        <v>145</v>
      </c>
      <c r="H19" s="10" t="s">
        <v>163</v>
      </c>
      <c r="I19" s="10" t="s">
        <v>163</v>
      </c>
      <c r="J19" s="10" t="s">
        <v>163</v>
      </c>
      <c r="K19" s="10" t="s">
        <v>145</v>
      </c>
      <c r="L19" s="10" t="s">
        <v>145</v>
      </c>
      <c r="M19" s="10" t="s">
        <v>163</v>
      </c>
      <c r="N19" s="10" t="s">
        <v>145</v>
      </c>
    </row>
    <row r="20" spans="2:14" ht="12" customHeight="1">
      <c r="B20" s="5"/>
      <c r="C20" s="15">
        <v>27</v>
      </c>
      <c r="D20" s="6" t="s">
        <v>15</v>
      </c>
      <c r="E20" s="10">
        <v>3</v>
      </c>
      <c r="F20" s="10" t="s">
        <v>145</v>
      </c>
      <c r="G20" s="10" t="s">
        <v>145</v>
      </c>
      <c r="H20" s="10" t="s">
        <v>145</v>
      </c>
      <c r="I20" s="10" t="s">
        <v>163</v>
      </c>
      <c r="J20" s="10" t="s">
        <v>163</v>
      </c>
      <c r="K20" s="10" t="s">
        <v>145</v>
      </c>
      <c r="L20" s="10" t="s">
        <v>145</v>
      </c>
      <c r="M20" s="10" t="s">
        <v>163</v>
      </c>
      <c r="N20" s="10" t="s">
        <v>145</v>
      </c>
    </row>
    <row r="21" spans="2:14" ht="12" customHeight="1">
      <c r="B21" s="5"/>
      <c r="C21" s="15">
        <v>28</v>
      </c>
      <c r="D21" s="6" t="s">
        <v>16</v>
      </c>
      <c r="E21" s="10">
        <v>21</v>
      </c>
      <c r="F21" s="13">
        <v>328</v>
      </c>
      <c r="G21" s="10">
        <v>450751</v>
      </c>
      <c r="H21" s="10">
        <v>78848</v>
      </c>
      <c r="I21" s="10">
        <v>1000</v>
      </c>
      <c r="J21" s="10" t="s">
        <v>163</v>
      </c>
      <c r="K21" s="10">
        <f t="shared" si="0"/>
        <v>530599</v>
      </c>
      <c r="L21" s="10">
        <v>264938</v>
      </c>
      <c r="M21" s="10" t="s">
        <v>163</v>
      </c>
      <c r="N21" s="10">
        <v>92009</v>
      </c>
    </row>
    <row r="22" spans="2:14" ht="12" customHeight="1">
      <c r="B22" s="5"/>
      <c r="C22" s="15">
        <v>29</v>
      </c>
      <c r="D22" s="6" t="s">
        <v>17</v>
      </c>
      <c r="E22" s="10">
        <v>23</v>
      </c>
      <c r="F22" s="13">
        <v>457</v>
      </c>
      <c r="G22" s="10">
        <v>539641</v>
      </c>
      <c r="H22" s="10">
        <v>37556</v>
      </c>
      <c r="I22" s="10">
        <v>719</v>
      </c>
      <c r="J22" s="10" t="s">
        <v>163</v>
      </c>
      <c r="K22" s="10">
        <f t="shared" si="0"/>
        <v>577916</v>
      </c>
      <c r="L22" s="10">
        <v>319148</v>
      </c>
      <c r="M22" s="10" t="s">
        <v>163</v>
      </c>
      <c r="N22" s="10">
        <v>136063</v>
      </c>
    </row>
    <row r="23" spans="2:14" ht="12" customHeight="1">
      <c r="B23" s="5"/>
      <c r="C23" s="15">
        <v>30</v>
      </c>
      <c r="D23" s="6" t="s">
        <v>18</v>
      </c>
      <c r="E23" s="10">
        <v>11</v>
      </c>
      <c r="F23" s="13">
        <v>391</v>
      </c>
      <c r="G23" s="10">
        <v>590127</v>
      </c>
      <c r="H23" s="10">
        <v>46628</v>
      </c>
      <c r="I23" s="10">
        <v>10</v>
      </c>
      <c r="J23" s="10" t="s">
        <v>163</v>
      </c>
      <c r="K23" s="10">
        <f t="shared" si="0"/>
        <v>636765</v>
      </c>
      <c r="L23" s="10">
        <v>442886</v>
      </c>
      <c r="M23" s="10" t="s">
        <v>163</v>
      </c>
      <c r="N23" s="10">
        <v>91362</v>
      </c>
    </row>
    <row r="24" spans="2:14" ht="12" customHeight="1">
      <c r="B24" s="5"/>
      <c r="C24" s="15">
        <v>31</v>
      </c>
      <c r="D24" s="6" t="s">
        <v>19</v>
      </c>
      <c r="E24" s="10">
        <v>20</v>
      </c>
      <c r="F24" s="13">
        <v>183</v>
      </c>
      <c r="G24" s="10">
        <v>123245</v>
      </c>
      <c r="H24" s="10">
        <v>156024</v>
      </c>
      <c r="I24" s="10">
        <v>1051</v>
      </c>
      <c r="J24" s="10" t="s">
        <v>163</v>
      </c>
      <c r="K24" s="10">
        <f t="shared" si="0"/>
        <v>280320</v>
      </c>
      <c r="L24" s="10">
        <v>182835</v>
      </c>
      <c r="M24" s="10" t="s">
        <v>163</v>
      </c>
      <c r="N24" s="10">
        <v>52111</v>
      </c>
    </row>
    <row r="25" spans="2:14" ht="12" customHeight="1">
      <c r="B25" s="5"/>
      <c r="C25" s="15">
        <v>32</v>
      </c>
      <c r="D25" s="6" t="s">
        <v>20</v>
      </c>
      <c r="E25" s="10">
        <v>4</v>
      </c>
      <c r="F25" s="13">
        <v>63</v>
      </c>
      <c r="G25" s="10">
        <v>3520</v>
      </c>
      <c r="H25" s="10">
        <v>27774</v>
      </c>
      <c r="I25" s="10" t="s">
        <v>163</v>
      </c>
      <c r="J25" s="10" t="s">
        <v>163</v>
      </c>
      <c r="K25" s="10">
        <f t="shared" si="0"/>
        <v>31294</v>
      </c>
      <c r="L25" s="10">
        <v>8175</v>
      </c>
      <c r="M25" s="10" t="s">
        <v>163</v>
      </c>
      <c r="N25" s="10">
        <v>15446</v>
      </c>
    </row>
    <row r="26" spans="2:14" ht="12" customHeight="1">
      <c r="B26" s="5"/>
      <c r="C26" s="15">
        <v>34</v>
      </c>
      <c r="D26" s="6" t="s">
        <v>22</v>
      </c>
      <c r="E26" s="10">
        <v>2</v>
      </c>
      <c r="F26" s="10" t="s">
        <v>145</v>
      </c>
      <c r="G26" s="10" t="s">
        <v>145</v>
      </c>
      <c r="H26" s="10" t="s">
        <v>145</v>
      </c>
      <c r="I26" s="10" t="s">
        <v>163</v>
      </c>
      <c r="J26" s="10" t="s">
        <v>163</v>
      </c>
      <c r="K26" s="10" t="s">
        <v>145</v>
      </c>
      <c r="L26" s="10" t="s">
        <v>145</v>
      </c>
      <c r="M26" s="10" t="s">
        <v>163</v>
      </c>
      <c r="N26" s="10" t="s">
        <v>145</v>
      </c>
    </row>
    <row r="27" ht="12" customHeight="1">
      <c r="E27" s="18"/>
    </row>
    <row r="28" spans="2:4" ht="12" customHeight="1">
      <c r="B28" s="3" t="s">
        <v>133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94</v>
      </c>
      <c r="C9" s="35"/>
      <c r="D9" s="36"/>
      <c r="E9" s="16">
        <v>170</v>
      </c>
      <c r="F9" s="17">
        <v>4158</v>
      </c>
      <c r="G9" s="9">
        <v>8943475</v>
      </c>
      <c r="H9" s="9">
        <v>512651</v>
      </c>
      <c r="I9" s="9">
        <v>1216</v>
      </c>
      <c r="J9" s="10" t="s">
        <v>163</v>
      </c>
      <c r="K9" s="9">
        <f>SUM(G9:J9)</f>
        <v>9457342</v>
      </c>
      <c r="L9" s="9">
        <v>4896366</v>
      </c>
      <c r="M9" s="9">
        <v>57221</v>
      </c>
      <c r="N9" s="9">
        <v>1221181</v>
      </c>
    </row>
    <row r="10" spans="2:14" ht="12" customHeight="1">
      <c r="B10" s="5"/>
      <c r="C10" s="15">
        <v>12</v>
      </c>
      <c r="D10" s="6" t="s">
        <v>0</v>
      </c>
      <c r="E10" s="10">
        <v>7</v>
      </c>
      <c r="F10" s="13">
        <v>103</v>
      </c>
      <c r="G10" s="10">
        <v>99114</v>
      </c>
      <c r="H10" s="10" t="s">
        <v>163</v>
      </c>
      <c r="I10" s="10" t="s">
        <v>163</v>
      </c>
      <c r="J10" s="10" t="s">
        <v>163</v>
      </c>
      <c r="K10" s="10">
        <f>SUM(G10:J10)</f>
        <v>99114</v>
      </c>
      <c r="L10" s="10">
        <v>63570</v>
      </c>
      <c r="M10" s="10" t="s">
        <v>163</v>
      </c>
      <c r="N10" s="10">
        <v>20127</v>
      </c>
    </row>
    <row r="11" spans="2:14" ht="12" customHeight="1">
      <c r="B11" s="5"/>
      <c r="C11" s="15">
        <v>14</v>
      </c>
      <c r="D11" s="6" t="s">
        <v>2</v>
      </c>
      <c r="E11" s="10">
        <v>18</v>
      </c>
      <c r="F11" s="13">
        <v>221</v>
      </c>
      <c r="G11" s="10">
        <v>208126</v>
      </c>
      <c r="H11" s="10">
        <v>35989</v>
      </c>
      <c r="I11" s="10" t="s">
        <v>163</v>
      </c>
      <c r="J11" s="10" t="s">
        <v>163</v>
      </c>
      <c r="K11" s="10">
        <f aca="true" t="shared" si="0" ref="K11:K28">SUM(G11:J11)</f>
        <v>244115</v>
      </c>
      <c r="L11" s="10">
        <v>129848</v>
      </c>
      <c r="M11" s="10" t="s">
        <v>163</v>
      </c>
      <c r="N11" s="10">
        <v>50434</v>
      </c>
    </row>
    <row r="12" spans="2:14" ht="12" customHeight="1">
      <c r="B12" s="5"/>
      <c r="C12" s="15">
        <v>15</v>
      </c>
      <c r="D12" s="6" t="s">
        <v>3</v>
      </c>
      <c r="E12" s="10">
        <v>12</v>
      </c>
      <c r="F12" s="13">
        <v>113</v>
      </c>
      <c r="G12" s="10">
        <v>71050</v>
      </c>
      <c r="H12" s="10">
        <v>21793</v>
      </c>
      <c r="I12" s="10">
        <v>50</v>
      </c>
      <c r="J12" s="10" t="s">
        <v>163</v>
      </c>
      <c r="K12" s="10">
        <f t="shared" si="0"/>
        <v>92893</v>
      </c>
      <c r="L12" s="10">
        <v>64384</v>
      </c>
      <c r="M12" s="10" t="s">
        <v>163</v>
      </c>
      <c r="N12" s="10">
        <v>17849</v>
      </c>
    </row>
    <row r="13" spans="2:14" ht="12" customHeight="1">
      <c r="B13" s="5"/>
      <c r="C13" s="15">
        <v>16</v>
      </c>
      <c r="D13" s="6" t="s">
        <v>117</v>
      </c>
      <c r="E13" s="10">
        <v>3</v>
      </c>
      <c r="F13" s="13">
        <v>107</v>
      </c>
      <c r="G13" s="10">
        <v>82900</v>
      </c>
      <c r="H13" s="10">
        <v>1080</v>
      </c>
      <c r="I13" s="10" t="s">
        <v>163</v>
      </c>
      <c r="J13" s="10" t="s">
        <v>163</v>
      </c>
      <c r="K13" s="10">
        <f t="shared" si="0"/>
        <v>83980</v>
      </c>
      <c r="L13" s="10">
        <v>77898</v>
      </c>
      <c r="M13" s="10" t="s">
        <v>163</v>
      </c>
      <c r="N13" s="10">
        <v>22608</v>
      </c>
    </row>
    <row r="14" spans="2:14" ht="12" customHeight="1">
      <c r="B14" s="5"/>
      <c r="C14" s="15">
        <v>17</v>
      </c>
      <c r="D14" s="6" t="s">
        <v>5</v>
      </c>
      <c r="E14" s="10">
        <v>3</v>
      </c>
      <c r="F14" s="13">
        <v>25</v>
      </c>
      <c r="G14" s="10">
        <v>9520</v>
      </c>
      <c r="H14" s="10">
        <v>10860</v>
      </c>
      <c r="I14" s="10" t="s">
        <v>163</v>
      </c>
      <c r="J14" s="10" t="s">
        <v>163</v>
      </c>
      <c r="K14" s="10">
        <f t="shared" si="0"/>
        <v>20380</v>
      </c>
      <c r="L14" s="10">
        <v>10368</v>
      </c>
      <c r="M14" s="10" t="s">
        <v>163</v>
      </c>
      <c r="N14" s="10">
        <v>4657</v>
      </c>
    </row>
    <row r="15" spans="2:14" ht="12" customHeight="1">
      <c r="B15" s="5"/>
      <c r="C15" s="15">
        <v>18</v>
      </c>
      <c r="D15" s="6" t="s">
        <v>6</v>
      </c>
      <c r="E15" s="10">
        <v>8</v>
      </c>
      <c r="F15" s="13">
        <v>468</v>
      </c>
      <c r="G15" s="10">
        <v>1163812</v>
      </c>
      <c r="H15" s="10">
        <v>14405</v>
      </c>
      <c r="I15" s="10" t="s">
        <v>163</v>
      </c>
      <c r="J15" s="10" t="s">
        <v>163</v>
      </c>
      <c r="K15" s="10">
        <f t="shared" si="0"/>
        <v>1178217</v>
      </c>
      <c r="L15" s="10">
        <v>571639</v>
      </c>
      <c r="M15" s="10" t="s">
        <v>163</v>
      </c>
      <c r="N15" s="10">
        <v>146190</v>
      </c>
    </row>
    <row r="16" spans="2:14" ht="12" customHeight="1">
      <c r="B16" s="5"/>
      <c r="C16" s="15">
        <v>19</v>
      </c>
      <c r="D16" s="6" t="s">
        <v>7</v>
      </c>
      <c r="E16" s="10">
        <v>3</v>
      </c>
      <c r="F16" s="10" t="s">
        <v>145</v>
      </c>
      <c r="G16" s="10" t="s">
        <v>145</v>
      </c>
      <c r="H16" s="10" t="s">
        <v>145</v>
      </c>
      <c r="I16" s="10" t="s">
        <v>163</v>
      </c>
      <c r="J16" s="10" t="s">
        <v>163</v>
      </c>
      <c r="K16" s="10" t="s">
        <v>145</v>
      </c>
      <c r="L16" s="10" t="s">
        <v>145</v>
      </c>
      <c r="M16" s="10" t="s">
        <v>163</v>
      </c>
      <c r="N16" s="10" t="s">
        <v>145</v>
      </c>
    </row>
    <row r="17" spans="2:14" ht="12" customHeight="1">
      <c r="B17" s="5"/>
      <c r="C17" s="15">
        <v>20</v>
      </c>
      <c r="D17" s="6" t="s">
        <v>8</v>
      </c>
      <c r="E17" s="10">
        <v>1</v>
      </c>
      <c r="F17" s="10" t="s">
        <v>145</v>
      </c>
      <c r="G17" s="10" t="s">
        <v>145</v>
      </c>
      <c r="H17" s="10" t="s">
        <v>163</v>
      </c>
      <c r="I17" s="10" t="s">
        <v>163</v>
      </c>
      <c r="J17" s="10" t="s">
        <v>163</v>
      </c>
      <c r="K17" s="10" t="s">
        <v>145</v>
      </c>
      <c r="L17" s="10" t="s">
        <v>145</v>
      </c>
      <c r="M17" s="10" t="s">
        <v>145</v>
      </c>
      <c r="N17" s="10" t="s">
        <v>145</v>
      </c>
    </row>
    <row r="18" spans="2:14" ht="12" customHeight="1">
      <c r="B18" s="5"/>
      <c r="C18" s="15">
        <v>22</v>
      </c>
      <c r="D18" s="6" t="s">
        <v>10</v>
      </c>
      <c r="E18" s="10">
        <v>12</v>
      </c>
      <c r="F18" s="13">
        <v>388</v>
      </c>
      <c r="G18" s="10">
        <v>1592068</v>
      </c>
      <c r="H18" s="10">
        <v>27048</v>
      </c>
      <c r="I18" s="10" t="s">
        <v>163</v>
      </c>
      <c r="J18" s="10" t="s">
        <v>163</v>
      </c>
      <c r="K18" s="10">
        <f t="shared" si="0"/>
        <v>1619116</v>
      </c>
      <c r="L18" s="10">
        <v>1074306</v>
      </c>
      <c r="M18" s="10" t="s">
        <v>163</v>
      </c>
      <c r="N18" s="10">
        <v>119219</v>
      </c>
    </row>
    <row r="19" spans="2:14" ht="12" customHeight="1">
      <c r="B19" s="5"/>
      <c r="C19" s="15">
        <v>23</v>
      </c>
      <c r="D19" s="6" t="s">
        <v>11</v>
      </c>
      <c r="E19" s="10">
        <v>3</v>
      </c>
      <c r="F19" s="13">
        <v>103</v>
      </c>
      <c r="G19" s="13">
        <v>168576</v>
      </c>
      <c r="H19" s="13">
        <v>17801</v>
      </c>
      <c r="I19" s="10" t="s">
        <v>163</v>
      </c>
      <c r="J19" s="10" t="s">
        <v>163</v>
      </c>
      <c r="K19" s="10">
        <f t="shared" si="0"/>
        <v>186377</v>
      </c>
      <c r="L19" s="13">
        <v>109631</v>
      </c>
      <c r="M19" s="10" t="s">
        <v>163</v>
      </c>
      <c r="N19" s="10">
        <v>23186</v>
      </c>
    </row>
    <row r="20" spans="2:14" ht="12" customHeight="1">
      <c r="B20" s="5"/>
      <c r="C20" s="15">
        <v>25</v>
      </c>
      <c r="D20" s="6" t="s">
        <v>13</v>
      </c>
      <c r="E20" s="10">
        <v>7</v>
      </c>
      <c r="F20" s="13">
        <v>237</v>
      </c>
      <c r="G20" s="10">
        <v>723817</v>
      </c>
      <c r="H20" s="10">
        <v>44764</v>
      </c>
      <c r="I20" s="10" t="s">
        <v>163</v>
      </c>
      <c r="J20" s="10" t="s">
        <v>163</v>
      </c>
      <c r="K20" s="10">
        <f t="shared" si="0"/>
        <v>768581</v>
      </c>
      <c r="L20" s="10">
        <v>446230</v>
      </c>
      <c r="M20" s="10" t="s">
        <v>163</v>
      </c>
      <c r="N20" s="10">
        <v>86009</v>
      </c>
    </row>
    <row r="21" spans="2:14" ht="12" customHeight="1">
      <c r="B21" s="5"/>
      <c r="C21" s="15">
        <v>26</v>
      </c>
      <c r="D21" s="6" t="s">
        <v>14</v>
      </c>
      <c r="E21" s="10">
        <v>1</v>
      </c>
      <c r="F21" s="10" t="s">
        <v>145</v>
      </c>
      <c r="G21" s="10" t="s">
        <v>145</v>
      </c>
      <c r="H21" s="10" t="s">
        <v>145</v>
      </c>
      <c r="I21" s="10" t="s">
        <v>163</v>
      </c>
      <c r="J21" s="10" t="s">
        <v>163</v>
      </c>
      <c r="K21" s="10" t="s">
        <v>145</v>
      </c>
      <c r="L21" s="10" t="s">
        <v>145</v>
      </c>
      <c r="M21" s="10" t="s">
        <v>163</v>
      </c>
      <c r="N21" s="10" t="s">
        <v>145</v>
      </c>
    </row>
    <row r="22" spans="2:14" ht="12" customHeight="1">
      <c r="B22" s="5"/>
      <c r="C22" s="15">
        <v>27</v>
      </c>
      <c r="D22" s="6" t="s">
        <v>15</v>
      </c>
      <c r="E22" s="10">
        <v>5</v>
      </c>
      <c r="F22" s="13">
        <v>26</v>
      </c>
      <c r="G22" s="10">
        <v>15425</v>
      </c>
      <c r="H22" s="10">
        <v>6770</v>
      </c>
      <c r="I22" s="10" t="s">
        <v>163</v>
      </c>
      <c r="J22" s="10" t="s">
        <v>163</v>
      </c>
      <c r="K22" s="10">
        <f t="shared" si="0"/>
        <v>22195</v>
      </c>
      <c r="L22" s="10">
        <v>9572</v>
      </c>
      <c r="M22" s="10" t="s">
        <v>163</v>
      </c>
      <c r="N22" s="10">
        <v>6635</v>
      </c>
    </row>
    <row r="23" spans="2:14" ht="12" customHeight="1">
      <c r="B23" s="5"/>
      <c r="C23" s="15">
        <v>28</v>
      </c>
      <c r="D23" s="6" t="s">
        <v>16</v>
      </c>
      <c r="E23" s="10">
        <v>34</v>
      </c>
      <c r="F23" s="13">
        <v>696</v>
      </c>
      <c r="G23" s="10">
        <v>1068433</v>
      </c>
      <c r="H23" s="10">
        <v>145259</v>
      </c>
      <c r="I23" s="10">
        <v>865</v>
      </c>
      <c r="J23" s="10" t="s">
        <v>163</v>
      </c>
      <c r="K23" s="10">
        <f t="shared" si="0"/>
        <v>1214557</v>
      </c>
      <c r="L23" s="10">
        <v>713215</v>
      </c>
      <c r="M23" s="10">
        <v>45008</v>
      </c>
      <c r="N23" s="10">
        <v>223666</v>
      </c>
    </row>
    <row r="24" spans="2:14" ht="12" customHeight="1">
      <c r="B24" s="5"/>
      <c r="C24" s="15">
        <v>29</v>
      </c>
      <c r="D24" s="6" t="s">
        <v>17</v>
      </c>
      <c r="E24" s="10">
        <v>16</v>
      </c>
      <c r="F24" s="13">
        <v>200</v>
      </c>
      <c r="G24" s="10">
        <v>195587</v>
      </c>
      <c r="H24" s="10">
        <v>36205</v>
      </c>
      <c r="I24" s="10" t="s">
        <v>163</v>
      </c>
      <c r="J24" s="10" t="s">
        <v>163</v>
      </c>
      <c r="K24" s="10">
        <f t="shared" si="0"/>
        <v>231792</v>
      </c>
      <c r="L24" s="10">
        <v>109154</v>
      </c>
      <c r="M24" s="10" t="s">
        <v>163</v>
      </c>
      <c r="N24" s="10">
        <v>63892</v>
      </c>
    </row>
    <row r="25" spans="2:14" ht="12" customHeight="1">
      <c r="B25" s="5"/>
      <c r="C25" s="15">
        <v>30</v>
      </c>
      <c r="D25" s="6" t="s">
        <v>18</v>
      </c>
      <c r="E25" s="10">
        <v>22</v>
      </c>
      <c r="F25" s="13">
        <v>1029</v>
      </c>
      <c r="G25" s="10">
        <v>1483949</v>
      </c>
      <c r="H25" s="10">
        <v>130456</v>
      </c>
      <c r="I25" s="10">
        <v>301</v>
      </c>
      <c r="J25" s="10" t="s">
        <v>163</v>
      </c>
      <c r="K25" s="10">
        <f t="shared" si="0"/>
        <v>1614706</v>
      </c>
      <c r="L25" s="10">
        <v>908879</v>
      </c>
      <c r="M25" s="10" t="s">
        <v>163</v>
      </c>
      <c r="N25" s="10">
        <v>302067</v>
      </c>
    </row>
    <row r="26" spans="2:14" ht="12" customHeight="1">
      <c r="B26" s="5"/>
      <c r="C26" s="15">
        <v>31</v>
      </c>
      <c r="D26" s="6" t="s">
        <v>19</v>
      </c>
      <c r="E26" s="10">
        <v>10</v>
      </c>
      <c r="F26" s="13">
        <v>174</v>
      </c>
      <c r="G26" s="10">
        <v>302618</v>
      </c>
      <c r="H26" s="10">
        <v>16495</v>
      </c>
      <c r="I26" s="10" t="s">
        <v>163</v>
      </c>
      <c r="J26" s="10" t="s">
        <v>163</v>
      </c>
      <c r="K26" s="10">
        <f t="shared" si="0"/>
        <v>319113</v>
      </c>
      <c r="L26" s="10">
        <v>115012</v>
      </c>
      <c r="M26" s="10" t="s">
        <v>163</v>
      </c>
      <c r="N26" s="10">
        <v>41822</v>
      </c>
    </row>
    <row r="27" spans="2:14" ht="12" customHeight="1">
      <c r="B27" s="5"/>
      <c r="C27" s="15">
        <v>32</v>
      </c>
      <c r="D27" s="6" t="s">
        <v>20</v>
      </c>
      <c r="E27" s="10">
        <v>2</v>
      </c>
      <c r="F27" s="10" t="s">
        <v>145</v>
      </c>
      <c r="G27" s="10" t="s">
        <v>145</v>
      </c>
      <c r="H27" s="10" t="s">
        <v>163</v>
      </c>
      <c r="I27" s="10" t="s">
        <v>163</v>
      </c>
      <c r="J27" s="10" t="s">
        <v>163</v>
      </c>
      <c r="K27" s="10" t="s">
        <v>145</v>
      </c>
      <c r="L27" s="10" t="s">
        <v>145</v>
      </c>
      <c r="M27" s="10" t="s">
        <v>163</v>
      </c>
      <c r="N27" s="10" t="s">
        <v>145</v>
      </c>
    </row>
    <row r="28" spans="2:14" ht="12" customHeight="1">
      <c r="B28" s="5"/>
      <c r="C28" s="15">
        <v>34</v>
      </c>
      <c r="D28" s="6" t="s">
        <v>22</v>
      </c>
      <c r="E28" s="10">
        <v>3</v>
      </c>
      <c r="F28" s="13">
        <v>38</v>
      </c>
      <c r="G28" s="10">
        <v>89407</v>
      </c>
      <c r="H28" s="10">
        <v>2000</v>
      </c>
      <c r="I28" s="10" t="s">
        <v>163</v>
      </c>
      <c r="J28" s="10" t="s">
        <v>163</v>
      </c>
      <c r="K28" s="10">
        <f t="shared" si="0"/>
        <v>91407</v>
      </c>
      <c r="L28" s="10">
        <v>80400</v>
      </c>
      <c r="M28" s="10" t="s">
        <v>163</v>
      </c>
      <c r="N28" s="10">
        <v>8704</v>
      </c>
    </row>
    <row r="29" ht="12" customHeight="1">
      <c r="E29" s="18"/>
    </row>
    <row r="30" spans="2:4" ht="12" customHeight="1">
      <c r="B30" s="3" t="s">
        <v>133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40</v>
      </c>
      <c r="C9" s="35"/>
      <c r="D9" s="36"/>
      <c r="E9" s="16">
        <v>192</v>
      </c>
      <c r="F9" s="17">
        <v>3654</v>
      </c>
      <c r="G9" s="9">
        <v>5566149</v>
      </c>
      <c r="H9" s="9">
        <v>306911</v>
      </c>
      <c r="I9" s="9">
        <v>4445</v>
      </c>
      <c r="J9" s="9">
        <v>173</v>
      </c>
      <c r="K9" s="9">
        <f>SUM(G9:J9)</f>
        <v>5877678</v>
      </c>
      <c r="L9" s="9">
        <v>3611504</v>
      </c>
      <c r="M9" s="9">
        <v>9591</v>
      </c>
      <c r="N9" s="9">
        <v>898893</v>
      </c>
    </row>
    <row r="10" spans="2:14" ht="12" customHeight="1">
      <c r="B10" s="5"/>
      <c r="C10" s="15">
        <v>12</v>
      </c>
      <c r="D10" s="6" t="s">
        <v>0</v>
      </c>
      <c r="E10" s="10">
        <v>18</v>
      </c>
      <c r="F10" s="13">
        <v>305</v>
      </c>
      <c r="G10" s="10">
        <v>688006</v>
      </c>
      <c r="H10" s="10">
        <v>37415</v>
      </c>
      <c r="I10" s="13" t="s">
        <v>139</v>
      </c>
      <c r="J10" s="13" t="s">
        <v>139</v>
      </c>
      <c r="K10" s="10">
        <f>SUM(G10:J10)</f>
        <v>725421</v>
      </c>
      <c r="L10" s="10">
        <v>461208</v>
      </c>
      <c r="M10" s="13" t="s">
        <v>139</v>
      </c>
      <c r="N10" s="10">
        <v>88202</v>
      </c>
    </row>
    <row r="11" spans="2:14" ht="12" customHeight="1">
      <c r="B11" s="5"/>
      <c r="C11" s="15">
        <v>13</v>
      </c>
      <c r="D11" s="6" t="s">
        <v>1</v>
      </c>
      <c r="E11" s="10">
        <v>4</v>
      </c>
      <c r="F11" s="13">
        <v>40</v>
      </c>
      <c r="G11" s="10">
        <v>55470</v>
      </c>
      <c r="H11" s="10">
        <v>9697</v>
      </c>
      <c r="I11" s="13" t="s">
        <v>139</v>
      </c>
      <c r="J11" s="13" t="s">
        <v>139</v>
      </c>
      <c r="K11" s="10">
        <f aca="true" t="shared" si="0" ref="K11:K27">SUM(G11:J11)</f>
        <v>65167</v>
      </c>
      <c r="L11" s="10">
        <v>28394</v>
      </c>
      <c r="M11" s="10">
        <v>9591</v>
      </c>
      <c r="N11" s="10">
        <v>8505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16</v>
      </c>
      <c r="G12" s="13">
        <v>8007</v>
      </c>
      <c r="H12" s="13">
        <v>2139</v>
      </c>
      <c r="I12" s="13" t="s">
        <v>139</v>
      </c>
      <c r="J12" s="13" t="s">
        <v>139</v>
      </c>
      <c r="K12" s="10">
        <f t="shared" si="0"/>
        <v>10146</v>
      </c>
      <c r="L12" s="13">
        <v>4688</v>
      </c>
      <c r="M12" s="13" t="s">
        <v>139</v>
      </c>
      <c r="N12" s="10">
        <v>2876</v>
      </c>
    </row>
    <row r="13" spans="2:14" ht="12" customHeight="1">
      <c r="B13" s="5"/>
      <c r="C13" s="15">
        <v>15</v>
      </c>
      <c r="D13" s="6" t="s">
        <v>3</v>
      </c>
      <c r="E13" s="10">
        <v>14</v>
      </c>
      <c r="F13" s="13">
        <v>184</v>
      </c>
      <c r="G13" s="10">
        <v>12241</v>
      </c>
      <c r="H13" s="10">
        <v>46789</v>
      </c>
      <c r="I13" s="13" t="s">
        <v>139</v>
      </c>
      <c r="J13" s="13" t="s">
        <v>139</v>
      </c>
      <c r="K13" s="10">
        <f t="shared" si="0"/>
        <v>59030</v>
      </c>
      <c r="L13" s="10">
        <v>21404</v>
      </c>
      <c r="M13" s="13" t="s">
        <v>139</v>
      </c>
      <c r="N13" s="10">
        <v>26074</v>
      </c>
    </row>
    <row r="14" spans="2:14" ht="12" customHeight="1">
      <c r="B14" s="5"/>
      <c r="C14" s="15">
        <v>16</v>
      </c>
      <c r="D14" s="6" t="s">
        <v>4</v>
      </c>
      <c r="E14" s="10">
        <v>59</v>
      </c>
      <c r="F14" s="13">
        <v>1166</v>
      </c>
      <c r="G14" s="10">
        <v>2339844</v>
      </c>
      <c r="H14" s="10">
        <v>47993</v>
      </c>
      <c r="I14" s="13" t="s">
        <v>139</v>
      </c>
      <c r="J14" s="13" t="s">
        <v>139</v>
      </c>
      <c r="K14" s="10">
        <f t="shared" si="0"/>
        <v>2387837</v>
      </c>
      <c r="L14" s="10">
        <v>1369971</v>
      </c>
      <c r="M14" s="13" t="s">
        <v>139</v>
      </c>
      <c r="N14" s="10">
        <v>336062</v>
      </c>
    </row>
    <row r="15" spans="2:14" ht="12" customHeight="1">
      <c r="B15" s="5"/>
      <c r="C15" s="15">
        <v>17</v>
      </c>
      <c r="D15" s="6" t="s">
        <v>5</v>
      </c>
      <c r="E15" s="10">
        <v>29</v>
      </c>
      <c r="F15" s="13">
        <v>622</v>
      </c>
      <c r="G15" s="10">
        <v>1037817</v>
      </c>
      <c r="H15" s="10">
        <v>27403</v>
      </c>
      <c r="I15" s="13" t="s">
        <v>139</v>
      </c>
      <c r="J15" s="13" t="s">
        <v>139</v>
      </c>
      <c r="K15" s="10">
        <f t="shared" si="0"/>
        <v>1065220</v>
      </c>
      <c r="L15" s="10">
        <v>778612</v>
      </c>
      <c r="M15" s="13" t="s">
        <v>139</v>
      </c>
      <c r="N15" s="10">
        <v>129446</v>
      </c>
    </row>
    <row r="16" spans="2:14" ht="12" customHeight="1">
      <c r="B16" s="5"/>
      <c r="C16" s="15">
        <v>18</v>
      </c>
      <c r="D16" s="6" t="s">
        <v>6</v>
      </c>
      <c r="E16" s="10">
        <v>3</v>
      </c>
      <c r="F16" s="10" t="s">
        <v>138</v>
      </c>
      <c r="G16" s="10" t="s">
        <v>138</v>
      </c>
      <c r="H16" s="13" t="s">
        <v>139</v>
      </c>
      <c r="I16" s="13" t="s">
        <v>139</v>
      </c>
      <c r="J16" s="13" t="s">
        <v>139</v>
      </c>
      <c r="K16" s="10" t="s">
        <v>138</v>
      </c>
      <c r="L16" s="10" t="s">
        <v>138</v>
      </c>
      <c r="M16" s="13" t="s">
        <v>139</v>
      </c>
      <c r="N16" s="10" t="s">
        <v>138</v>
      </c>
    </row>
    <row r="17" spans="2:14" ht="12" customHeight="1">
      <c r="B17" s="5"/>
      <c r="C17" s="15">
        <v>19</v>
      </c>
      <c r="D17" s="6" t="s">
        <v>7</v>
      </c>
      <c r="E17" s="10">
        <v>7</v>
      </c>
      <c r="F17" s="13">
        <v>77</v>
      </c>
      <c r="G17" s="10">
        <v>46078</v>
      </c>
      <c r="H17" s="13" t="s">
        <v>139</v>
      </c>
      <c r="I17" s="13" t="s">
        <v>139</v>
      </c>
      <c r="J17" s="10">
        <v>173</v>
      </c>
      <c r="K17" s="10">
        <f t="shared" si="0"/>
        <v>46251</v>
      </c>
      <c r="L17" s="10">
        <v>16083</v>
      </c>
      <c r="M17" s="13" t="s">
        <v>139</v>
      </c>
      <c r="N17" s="10">
        <v>19105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0" t="s">
        <v>138</v>
      </c>
      <c r="G18" s="10" t="s">
        <v>138</v>
      </c>
      <c r="H18" s="10" t="s">
        <v>138</v>
      </c>
      <c r="I18" s="13" t="s">
        <v>139</v>
      </c>
      <c r="J18" s="13" t="s">
        <v>139</v>
      </c>
      <c r="K18" s="10" t="s">
        <v>138</v>
      </c>
      <c r="L18" s="10" t="s">
        <v>138</v>
      </c>
      <c r="M18" s="13" t="s">
        <v>139</v>
      </c>
      <c r="N18" s="10" t="s">
        <v>138</v>
      </c>
    </row>
    <row r="19" spans="2:14" ht="12" customHeight="1">
      <c r="B19" s="5"/>
      <c r="C19" s="15">
        <v>21</v>
      </c>
      <c r="D19" s="6" t="s">
        <v>9</v>
      </c>
      <c r="E19" s="10">
        <v>1</v>
      </c>
      <c r="F19" s="10" t="s">
        <v>138</v>
      </c>
      <c r="G19" s="10" t="s">
        <v>138</v>
      </c>
      <c r="H19" s="13" t="s">
        <v>139</v>
      </c>
      <c r="I19" s="13" t="s">
        <v>139</v>
      </c>
      <c r="J19" s="13" t="s">
        <v>139</v>
      </c>
      <c r="K19" s="10" t="s">
        <v>138</v>
      </c>
      <c r="L19" s="10" t="s">
        <v>138</v>
      </c>
      <c r="M19" s="13" t="s">
        <v>139</v>
      </c>
      <c r="N19" s="10" t="s">
        <v>138</v>
      </c>
    </row>
    <row r="20" spans="2:14" ht="12" customHeight="1">
      <c r="B20" s="5"/>
      <c r="C20" s="15">
        <v>22</v>
      </c>
      <c r="D20" s="6" t="s">
        <v>10</v>
      </c>
      <c r="E20" s="10">
        <v>3</v>
      </c>
      <c r="F20" s="13">
        <v>84</v>
      </c>
      <c r="G20" s="10">
        <v>114000</v>
      </c>
      <c r="H20" s="10">
        <v>3130</v>
      </c>
      <c r="I20" s="13" t="s">
        <v>139</v>
      </c>
      <c r="J20" s="13" t="s">
        <v>139</v>
      </c>
      <c r="K20" s="10">
        <f t="shared" si="0"/>
        <v>117130</v>
      </c>
      <c r="L20" s="10">
        <v>70430</v>
      </c>
      <c r="M20" s="13" t="s">
        <v>139</v>
      </c>
      <c r="N20" s="10">
        <v>19460</v>
      </c>
    </row>
    <row r="21" spans="2:14" ht="12" customHeight="1">
      <c r="B21" s="5"/>
      <c r="C21" s="15">
        <v>25</v>
      </c>
      <c r="D21" s="6" t="s">
        <v>13</v>
      </c>
      <c r="E21" s="10">
        <v>13</v>
      </c>
      <c r="F21" s="13">
        <v>274</v>
      </c>
      <c r="G21" s="10">
        <v>480090</v>
      </c>
      <c r="H21" s="13" t="s">
        <v>139</v>
      </c>
      <c r="I21" s="13" t="s">
        <v>139</v>
      </c>
      <c r="J21" s="13" t="s">
        <v>139</v>
      </c>
      <c r="K21" s="10">
        <f t="shared" si="0"/>
        <v>480090</v>
      </c>
      <c r="L21" s="10">
        <v>276279</v>
      </c>
      <c r="M21" s="13" t="s">
        <v>139</v>
      </c>
      <c r="N21" s="10">
        <v>84128</v>
      </c>
    </row>
    <row r="22" spans="2:14" ht="12" customHeight="1">
      <c r="B22" s="5"/>
      <c r="C22" s="15">
        <v>28</v>
      </c>
      <c r="D22" s="6" t="s">
        <v>16</v>
      </c>
      <c r="E22" s="10">
        <v>9</v>
      </c>
      <c r="F22" s="13">
        <v>59</v>
      </c>
      <c r="G22" s="10">
        <v>49813</v>
      </c>
      <c r="H22" s="13" t="s">
        <v>139</v>
      </c>
      <c r="I22" s="10">
        <v>360</v>
      </c>
      <c r="J22" s="13" t="s">
        <v>139</v>
      </c>
      <c r="K22" s="10">
        <f t="shared" si="0"/>
        <v>50173</v>
      </c>
      <c r="L22" s="10">
        <v>34047</v>
      </c>
      <c r="M22" s="13" t="s">
        <v>139</v>
      </c>
      <c r="N22" s="10">
        <v>13035</v>
      </c>
    </row>
    <row r="23" spans="2:14" ht="12" customHeight="1">
      <c r="B23" s="5"/>
      <c r="C23" s="15">
        <v>29</v>
      </c>
      <c r="D23" s="6" t="s">
        <v>17</v>
      </c>
      <c r="E23" s="10">
        <v>3</v>
      </c>
      <c r="F23" s="13">
        <v>49</v>
      </c>
      <c r="G23" s="10">
        <v>53944</v>
      </c>
      <c r="H23" s="10">
        <v>2500</v>
      </c>
      <c r="I23" s="10">
        <v>2348</v>
      </c>
      <c r="J23" s="13" t="s">
        <v>139</v>
      </c>
      <c r="K23" s="10">
        <f t="shared" si="0"/>
        <v>58792</v>
      </c>
      <c r="L23" s="10">
        <v>31981</v>
      </c>
      <c r="M23" s="13" t="s">
        <v>139</v>
      </c>
      <c r="N23" s="10">
        <v>13205</v>
      </c>
    </row>
    <row r="24" spans="2:14" ht="12" customHeight="1">
      <c r="B24" s="5"/>
      <c r="C24" s="15">
        <v>30</v>
      </c>
      <c r="D24" s="6" t="s">
        <v>18</v>
      </c>
      <c r="E24" s="10">
        <v>9</v>
      </c>
      <c r="F24" s="13">
        <v>425</v>
      </c>
      <c r="G24" s="10">
        <v>469564</v>
      </c>
      <c r="H24" s="10">
        <v>87106</v>
      </c>
      <c r="I24" s="13" t="s">
        <v>139</v>
      </c>
      <c r="J24" s="13" t="s">
        <v>139</v>
      </c>
      <c r="K24" s="10">
        <f t="shared" si="0"/>
        <v>556670</v>
      </c>
      <c r="L24" s="10">
        <v>393850</v>
      </c>
      <c r="M24" s="13" t="s">
        <v>139</v>
      </c>
      <c r="N24" s="10">
        <v>86414</v>
      </c>
    </row>
    <row r="25" spans="2:14" ht="12" customHeight="1">
      <c r="B25" s="5"/>
      <c r="C25" s="15">
        <v>31</v>
      </c>
      <c r="D25" s="6" t="s">
        <v>19</v>
      </c>
      <c r="E25" s="10">
        <v>1</v>
      </c>
      <c r="F25" s="10" t="s">
        <v>138</v>
      </c>
      <c r="G25" s="13" t="s">
        <v>139</v>
      </c>
      <c r="H25" s="10" t="s">
        <v>138</v>
      </c>
      <c r="I25" s="13" t="s">
        <v>139</v>
      </c>
      <c r="J25" s="13" t="s">
        <v>139</v>
      </c>
      <c r="K25" s="10" t="s">
        <v>138</v>
      </c>
      <c r="L25" s="10" t="s">
        <v>138</v>
      </c>
      <c r="M25" s="13" t="s">
        <v>139</v>
      </c>
      <c r="N25" s="10" t="s">
        <v>138</v>
      </c>
    </row>
    <row r="26" spans="2:14" ht="12" customHeight="1">
      <c r="B26" s="5"/>
      <c r="C26" s="15">
        <v>32</v>
      </c>
      <c r="D26" s="6" t="s">
        <v>112</v>
      </c>
      <c r="E26" s="10">
        <v>3</v>
      </c>
      <c r="F26" s="13">
        <v>78</v>
      </c>
      <c r="G26" s="13">
        <v>4601</v>
      </c>
      <c r="H26" s="13">
        <v>16745</v>
      </c>
      <c r="I26" s="13" t="s">
        <v>139</v>
      </c>
      <c r="J26" s="13" t="s">
        <v>139</v>
      </c>
      <c r="K26" s="10">
        <f t="shared" si="0"/>
        <v>21346</v>
      </c>
      <c r="L26" s="13">
        <v>4697</v>
      </c>
      <c r="M26" s="13" t="s">
        <v>139</v>
      </c>
      <c r="N26" s="10">
        <v>11247</v>
      </c>
    </row>
    <row r="27" spans="2:14" ht="12" customHeight="1">
      <c r="B27" s="5"/>
      <c r="C27" s="15">
        <v>34</v>
      </c>
      <c r="D27" s="6" t="s">
        <v>22</v>
      </c>
      <c r="E27" s="10">
        <v>12</v>
      </c>
      <c r="F27" s="13">
        <v>179</v>
      </c>
      <c r="G27" s="10">
        <v>125969</v>
      </c>
      <c r="H27" s="10">
        <v>8532</v>
      </c>
      <c r="I27" s="10">
        <v>1737</v>
      </c>
      <c r="J27" s="13" t="s">
        <v>139</v>
      </c>
      <c r="K27" s="10">
        <f t="shared" si="0"/>
        <v>136238</v>
      </c>
      <c r="L27" s="10">
        <v>62080</v>
      </c>
      <c r="M27" s="13" t="s">
        <v>139</v>
      </c>
      <c r="N27" s="10">
        <v>37926</v>
      </c>
    </row>
    <row r="29" spans="2:4" ht="12" customHeight="1">
      <c r="B29" s="3" t="s">
        <v>133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104</v>
      </c>
      <c r="C9" s="35"/>
      <c r="D9" s="36"/>
      <c r="E9" s="16">
        <v>114</v>
      </c>
      <c r="F9" s="17">
        <v>3122</v>
      </c>
      <c r="G9" s="9">
        <v>8208969</v>
      </c>
      <c r="H9" s="9">
        <v>477888</v>
      </c>
      <c r="I9" s="9">
        <v>1514</v>
      </c>
      <c r="J9" s="13" t="s">
        <v>163</v>
      </c>
      <c r="K9" s="9">
        <f>SUM(G9:J9)</f>
        <v>8688371</v>
      </c>
      <c r="L9" s="9">
        <v>6912670</v>
      </c>
      <c r="M9" s="9">
        <v>14053</v>
      </c>
      <c r="N9" s="9">
        <v>891423</v>
      </c>
    </row>
    <row r="10" spans="2:14" ht="12" customHeight="1">
      <c r="B10" s="5"/>
      <c r="C10" s="15">
        <v>12</v>
      </c>
      <c r="D10" s="6" t="s">
        <v>0</v>
      </c>
      <c r="E10" s="10">
        <v>9</v>
      </c>
      <c r="F10" s="13">
        <v>463</v>
      </c>
      <c r="G10" s="10">
        <v>3313420</v>
      </c>
      <c r="H10" s="13" t="s">
        <v>163</v>
      </c>
      <c r="I10" s="13" t="s">
        <v>163</v>
      </c>
      <c r="J10" s="13" t="s">
        <v>163</v>
      </c>
      <c r="K10" s="10">
        <f>SUM(G10:J10)</f>
        <v>3313420</v>
      </c>
      <c r="L10" s="10">
        <v>3082508</v>
      </c>
      <c r="M10" s="13" t="s">
        <v>163</v>
      </c>
      <c r="N10" s="10">
        <v>130610</v>
      </c>
    </row>
    <row r="11" spans="2:14" ht="12.75" customHeight="1">
      <c r="B11" s="5"/>
      <c r="C11" s="15">
        <v>13</v>
      </c>
      <c r="D11" s="6" t="s">
        <v>1</v>
      </c>
      <c r="E11" s="10">
        <v>1</v>
      </c>
      <c r="F11" s="13" t="s">
        <v>145</v>
      </c>
      <c r="G11" s="13" t="s">
        <v>145</v>
      </c>
      <c r="H11" s="13" t="s">
        <v>163</v>
      </c>
      <c r="I11" s="13" t="s">
        <v>163</v>
      </c>
      <c r="J11" s="13" t="s">
        <v>163</v>
      </c>
      <c r="K11" s="13" t="s">
        <v>145</v>
      </c>
      <c r="L11" s="13" t="s">
        <v>145</v>
      </c>
      <c r="M11" s="13" t="s">
        <v>145</v>
      </c>
      <c r="N11" s="13" t="s">
        <v>145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3" t="s">
        <v>145</v>
      </c>
      <c r="G12" s="13" t="s">
        <v>145</v>
      </c>
      <c r="H12" s="13" t="s">
        <v>163</v>
      </c>
      <c r="I12" s="13" t="s">
        <v>163</v>
      </c>
      <c r="J12" s="13" t="s">
        <v>163</v>
      </c>
      <c r="K12" s="13" t="s">
        <v>145</v>
      </c>
      <c r="L12" s="13" t="s">
        <v>145</v>
      </c>
      <c r="M12" s="13" t="s">
        <v>163</v>
      </c>
      <c r="N12" s="13" t="s">
        <v>145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 t="s">
        <v>145</v>
      </c>
      <c r="G13" s="13" t="s">
        <v>145</v>
      </c>
      <c r="H13" s="13" t="s">
        <v>145</v>
      </c>
      <c r="I13" s="13" t="s">
        <v>163</v>
      </c>
      <c r="J13" s="13" t="s">
        <v>163</v>
      </c>
      <c r="K13" s="13" t="s">
        <v>145</v>
      </c>
      <c r="L13" s="13" t="s">
        <v>145</v>
      </c>
      <c r="M13" s="13" t="s">
        <v>163</v>
      </c>
      <c r="N13" s="13" t="s">
        <v>145</v>
      </c>
    </row>
    <row r="14" spans="2:14" ht="12" customHeight="1">
      <c r="B14" s="5"/>
      <c r="C14" s="15">
        <v>17</v>
      </c>
      <c r="D14" s="6" t="s">
        <v>5</v>
      </c>
      <c r="E14" s="10">
        <v>6</v>
      </c>
      <c r="F14" s="13">
        <v>131</v>
      </c>
      <c r="G14" s="10">
        <v>113232</v>
      </c>
      <c r="H14" s="10">
        <v>2711</v>
      </c>
      <c r="I14" s="13" t="s">
        <v>163</v>
      </c>
      <c r="J14" s="13" t="s">
        <v>163</v>
      </c>
      <c r="K14" s="10">
        <f aca="true" t="shared" si="0" ref="K14:K29">SUM(G14:J14)</f>
        <v>115943</v>
      </c>
      <c r="L14" s="10">
        <v>75347</v>
      </c>
      <c r="M14" s="13" t="s">
        <v>163</v>
      </c>
      <c r="N14" s="10">
        <v>31400</v>
      </c>
    </row>
    <row r="15" spans="2:14" ht="12" customHeight="1">
      <c r="B15" s="5"/>
      <c r="C15" s="15">
        <v>18</v>
      </c>
      <c r="D15" s="6" t="s">
        <v>6</v>
      </c>
      <c r="E15" s="10">
        <v>4</v>
      </c>
      <c r="F15" s="13">
        <v>133</v>
      </c>
      <c r="G15" s="10">
        <v>359938</v>
      </c>
      <c r="H15" s="10">
        <v>6060</v>
      </c>
      <c r="I15" s="13" t="s">
        <v>163</v>
      </c>
      <c r="J15" s="13" t="s">
        <v>163</v>
      </c>
      <c r="K15" s="10">
        <f t="shared" si="0"/>
        <v>365998</v>
      </c>
      <c r="L15" s="10">
        <v>247380</v>
      </c>
      <c r="M15" s="13" t="s">
        <v>163</v>
      </c>
      <c r="N15" s="10">
        <v>46504</v>
      </c>
    </row>
    <row r="16" spans="2:14" ht="12" customHeight="1">
      <c r="B16" s="5"/>
      <c r="C16" s="15">
        <v>19</v>
      </c>
      <c r="D16" s="6" t="s">
        <v>7</v>
      </c>
      <c r="E16" s="10">
        <v>4</v>
      </c>
      <c r="F16" s="13">
        <v>84</v>
      </c>
      <c r="G16" s="10">
        <v>1900</v>
      </c>
      <c r="H16" s="10">
        <v>31613</v>
      </c>
      <c r="I16" s="13" t="s">
        <v>163</v>
      </c>
      <c r="J16" s="13" t="s">
        <v>163</v>
      </c>
      <c r="K16" s="10">
        <f t="shared" si="0"/>
        <v>33513</v>
      </c>
      <c r="L16" s="10">
        <v>8603</v>
      </c>
      <c r="M16" s="13" t="s">
        <v>163</v>
      </c>
      <c r="N16" s="10">
        <v>17359</v>
      </c>
    </row>
    <row r="17" spans="2:14" ht="12" customHeight="1">
      <c r="B17" s="5"/>
      <c r="C17" s="15">
        <v>20</v>
      </c>
      <c r="D17" s="6" t="s">
        <v>8</v>
      </c>
      <c r="E17" s="10">
        <v>3</v>
      </c>
      <c r="F17" s="13" t="s">
        <v>145</v>
      </c>
      <c r="G17" s="13" t="s">
        <v>145</v>
      </c>
      <c r="H17" s="13" t="s">
        <v>145</v>
      </c>
      <c r="I17" s="13" t="s">
        <v>163</v>
      </c>
      <c r="J17" s="13" t="s">
        <v>163</v>
      </c>
      <c r="K17" s="13" t="s">
        <v>145</v>
      </c>
      <c r="L17" s="13" t="s">
        <v>145</v>
      </c>
      <c r="M17" s="13" t="s">
        <v>163</v>
      </c>
      <c r="N17" s="13" t="s">
        <v>145</v>
      </c>
    </row>
    <row r="18" spans="2:14" ht="12" customHeight="1">
      <c r="B18" s="5"/>
      <c r="C18" s="15">
        <v>22</v>
      </c>
      <c r="D18" s="6" t="s">
        <v>10</v>
      </c>
      <c r="E18" s="10">
        <v>10</v>
      </c>
      <c r="F18" s="13">
        <v>191</v>
      </c>
      <c r="G18" s="10">
        <v>610825</v>
      </c>
      <c r="H18" s="10">
        <v>41956</v>
      </c>
      <c r="I18" s="13" t="s">
        <v>163</v>
      </c>
      <c r="J18" s="13" t="s">
        <v>163</v>
      </c>
      <c r="K18" s="10">
        <f t="shared" si="0"/>
        <v>652781</v>
      </c>
      <c r="L18" s="10">
        <v>529579</v>
      </c>
      <c r="M18" s="13" t="s">
        <v>163</v>
      </c>
      <c r="N18" s="10">
        <v>52367</v>
      </c>
    </row>
    <row r="19" spans="2:14" ht="12" customHeight="1">
      <c r="B19" s="5"/>
      <c r="C19" s="15">
        <v>23</v>
      </c>
      <c r="D19" s="6" t="s">
        <v>11</v>
      </c>
      <c r="E19" s="10">
        <v>1</v>
      </c>
      <c r="F19" s="13" t="s">
        <v>145</v>
      </c>
      <c r="G19" s="13" t="s">
        <v>145</v>
      </c>
      <c r="H19" s="13" t="s">
        <v>163</v>
      </c>
      <c r="I19" s="13" t="s">
        <v>163</v>
      </c>
      <c r="J19" s="13" t="s">
        <v>163</v>
      </c>
      <c r="K19" s="13" t="s">
        <v>145</v>
      </c>
      <c r="L19" s="13" t="s">
        <v>145</v>
      </c>
      <c r="M19" s="13" t="s">
        <v>163</v>
      </c>
      <c r="N19" s="13" t="s">
        <v>145</v>
      </c>
    </row>
    <row r="20" spans="2:14" ht="12" customHeight="1">
      <c r="B20" s="5"/>
      <c r="C20" s="15">
        <v>24</v>
      </c>
      <c r="D20" s="6" t="s">
        <v>12</v>
      </c>
      <c r="E20" s="10">
        <v>2</v>
      </c>
      <c r="F20" s="13" t="s">
        <v>145</v>
      </c>
      <c r="G20" s="13" t="s">
        <v>145</v>
      </c>
      <c r="H20" s="13" t="s">
        <v>145</v>
      </c>
      <c r="I20" s="13" t="s">
        <v>163</v>
      </c>
      <c r="J20" s="13" t="s">
        <v>163</v>
      </c>
      <c r="K20" s="13" t="s">
        <v>145</v>
      </c>
      <c r="L20" s="13" t="s">
        <v>145</v>
      </c>
      <c r="M20" s="13" t="s">
        <v>163</v>
      </c>
      <c r="N20" s="13" t="s">
        <v>145</v>
      </c>
    </row>
    <row r="21" spans="2:14" ht="12" customHeight="1">
      <c r="B21" s="5"/>
      <c r="C21" s="15">
        <v>25</v>
      </c>
      <c r="D21" s="6" t="s">
        <v>13</v>
      </c>
      <c r="E21" s="10">
        <v>4</v>
      </c>
      <c r="F21" s="13">
        <v>140</v>
      </c>
      <c r="G21" s="10">
        <v>270955</v>
      </c>
      <c r="H21" s="13" t="s">
        <v>163</v>
      </c>
      <c r="I21" s="13" t="s">
        <v>163</v>
      </c>
      <c r="J21" s="13" t="s">
        <v>163</v>
      </c>
      <c r="K21" s="10">
        <f t="shared" si="0"/>
        <v>270955</v>
      </c>
      <c r="L21" s="10">
        <v>183971</v>
      </c>
      <c r="M21" s="13" t="s">
        <v>163</v>
      </c>
      <c r="N21" s="10">
        <v>41540</v>
      </c>
    </row>
    <row r="22" spans="2:14" ht="12" customHeight="1">
      <c r="B22" s="5"/>
      <c r="C22" s="15">
        <v>26</v>
      </c>
      <c r="D22" s="6" t="s">
        <v>14</v>
      </c>
      <c r="E22" s="10">
        <v>5</v>
      </c>
      <c r="F22" s="13">
        <v>139</v>
      </c>
      <c r="G22" s="10">
        <v>1130481</v>
      </c>
      <c r="H22" s="10">
        <v>10705</v>
      </c>
      <c r="I22" s="13" t="s">
        <v>163</v>
      </c>
      <c r="J22" s="13" t="s">
        <v>163</v>
      </c>
      <c r="K22" s="10">
        <f t="shared" si="0"/>
        <v>1141186</v>
      </c>
      <c r="L22" s="10">
        <v>969871</v>
      </c>
      <c r="M22" s="13" t="s">
        <v>163</v>
      </c>
      <c r="N22" s="10">
        <v>57703</v>
      </c>
    </row>
    <row r="23" spans="2:14" ht="12" customHeight="1">
      <c r="B23" s="5"/>
      <c r="C23" s="15">
        <v>27</v>
      </c>
      <c r="D23" s="6" t="s">
        <v>15</v>
      </c>
      <c r="E23" s="10">
        <v>1</v>
      </c>
      <c r="F23" s="13" t="s">
        <v>145</v>
      </c>
      <c r="G23" s="13" t="s">
        <v>145</v>
      </c>
      <c r="H23" s="13" t="s">
        <v>163</v>
      </c>
      <c r="I23" s="13" t="s">
        <v>163</v>
      </c>
      <c r="J23" s="13" t="s">
        <v>163</v>
      </c>
      <c r="K23" s="13" t="s">
        <v>145</v>
      </c>
      <c r="L23" s="13" t="s">
        <v>145</v>
      </c>
      <c r="M23" s="13" t="s">
        <v>163</v>
      </c>
      <c r="N23" s="13" t="s">
        <v>145</v>
      </c>
    </row>
    <row r="24" spans="2:14" ht="12" customHeight="1">
      <c r="B24" s="5"/>
      <c r="C24" s="15">
        <v>28</v>
      </c>
      <c r="D24" s="6" t="s">
        <v>16</v>
      </c>
      <c r="E24" s="10">
        <v>14</v>
      </c>
      <c r="F24" s="13">
        <v>258</v>
      </c>
      <c r="G24" s="10">
        <v>199070</v>
      </c>
      <c r="H24" s="10">
        <v>186726</v>
      </c>
      <c r="I24" s="13" t="s">
        <v>163</v>
      </c>
      <c r="J24" s="13" t="s">
        <v>163</v>
      </c>
      <c r="K24" s="10">
        <f t="shared" si="0"/>
        <v>385796</v>
      </c>
      <c r="L24" s="10">
        <v>231608</v>
      </c>
      <c r="M24" s="13" t="s">
        <v>163</v>
      </c>
      <c r="N24" s="10">
        <v>68467</v>
      </c>
    </row>
    <row r="25" spans="2:14" ht="12" customHeight="1">
      <c r="B25" s="5"/>
      <c r="C25" s="15">
        <v>29</v>
      </c>
      <c r="D25" s="6" t="s">
        <v>17</v>
      </c>
      <c r="E25" s="10">
        <v>13</v>
      </c>
      <c r="F25" s="13">
        <v>184</v>
      </c>
      <c r="G25" s="10">
        <v>606192</v>
      </c>
      <c r="H25" s="10">
        <v>10898</v>
      </c>
      <c r="I25" s="10">
        <v>176</v>
      </c>
      <c r="J25" s="13" t="s">
        <v>163</v>
      </c>
      <c r="K25" s="10">
        <f t="shared" si="0"/>
        <v>617266</v>
      </c>
      <c r="L25" s="10">
        <v>481632</v>
      </c>
      <c r="M25" s="10" t="s">
        <v>145</v>
      </c>
      <c r="N25" s="10">
        <v>57761</v>
      </c>
    </row>
    <row r="26" spans="2:14" ht="12" customHeight="1">
      <c r="B26" s="5"/>
      <c r="C26" s="15">
        <v>30</v>
      </c>
      <c r="D26" s="6" t="s">
        <v>18</v>
      </c>
      <c r="E26" s="10">
        <v>15</v>
      </c>
      <c r="F26" s="13">
        <v>895</v>
      </c>
      <c r="G26" s="10">
        <v>1045024</v>
      </c>
      <c r="H26" s="10">
        <v>83724</v>
      </c>
      <c r="I26" s="13" t="s">
        <v>163</v>
      </c>
      <c r="J26" s="13" t="s">
        <v>163</v>
      </c>
      <c r="K26" s="10">
        <f t="shared" si="0"/>
        <v>1128748</v>
      </c>
      <c r="L26" s="10">
        <v>733754</v>
      </c>
      <c r="M26" s="13" t="s">
        <v>163</v>
      </c>
      <c r="N26" s="10">
        <v>258494</v>
      </c>
    </row>
    <row r="27" spans="2:14" ht="12" customHeight="1">
      <c r="B27" s="5"/>
      <c r="C27" s="15">
        <v>31</v>
      </c>
      <c r="D27" s="6" t="s">
        <v>19</v>
      </c>
      <c r="E27" s="10">
        <v>9</v>
      </c>
      <c r="F27" s="13">
        <v>214</v>
      </c>
      <c r="G27" s="10">
        <v>225948</v>
      </c>
      <c r="H27" s="10">
        <v>78687</v>
      </c>
      <c r="I27" s="10">
        <v>838</v>
      </c>
      <c r="J27" s="13" t="s">
        <v>163</v>
      </c>
      <c r="K27" s="10">
        <f t="shared" si="0"/>
        <v>305473</v>
      </c>
      <c r="L27" s="10">
        <v>186869</v>
      </c>
      <c r="M27" s="13" t="s">
        <v>163</v>
      </c>
      <c r="N27" s="10">
        <v>61461</v>
      </c>
    </row>
    <row r="28" spans="2:14" ht="12" customHeight="1">
      <c r="B28" s="5"/>
      <c r="C28" s="15">
        <v>32</v>
      </c>
      <c r="D28" s="6" t="s">
        <v>20</v>
      </c>
      <c r="E28" s="10">
        <v>5</v>
      </c>
      <c r="F28" s="13">
        <v>53</v>
      </c>
      <c r="G28" s="10">
        <v>49425</v>
      </c>
      <c r="H28" s="10">
        <v>5538</v>
      </c>
      <c r="I28" s="10">
        <v>500</v>
      </c>
      <c r="J28" s="13" t="s">
        <v>163</v>
      </c>
      <c r="K28" s="10">
        <f t="shared" si="0"/>
        <v>55463</v>
      </c>
      <c r="L28" s="10">
        <v>28782</v>
      </c>
      <c r="M28" s="13" t="s">
        <v>163</v>
      </c>
      <c r="N28" s="10">
        <v>15978</v>
      </c>
    </row>
    <row r="29" spans="2:14" ht="12" customHeight="1">
      <c r="B29" s="5"/>
      <c r="C29" s="15">
        <v>34</v>
      </c>
      <c r="D29" s="6" t="s">
        <v>22</v>
      </c>
      <c r="E29" s="10">
        <v>4</v>
      </c>
      <c r="F29" s="13">
        <v>66</v>
      </c>
      <c r="G29" s="10">
        <v>25673</v>
      </c>
      <c r="H29" s="10">
        <v>12082</v>
      </c>
      <c r="I29" s="13" t="s">
        <v>163</v>
      </c>
      <c r="J29" s="13" t="s">
        <v>163</v>
      </c>
      <c r="K29" s="10">
        <f t="shared" si="0"/>
        <v>37755</v>
      </c>
      <c r="L29" s="10">
        <v>13173</v>
      </c>
      <c r="M29" s="13" t="s">
        <v>163</v>
      </c>
      <c r="N29" s="10">
        <v>12998</v>
      </c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165</v>
      </c>
      <c r="C9" s="35"/>
      <c r="D9" s="36"/>
      <c r="E9" s="16">
        <v>503</v>
      </c>
      <c r="F9" s="17">
        <v>12194</v>
      </c>
      <c r="G9" s="9">
        <v>24037155</v>
      </c>
      <c r="H9" s="9">
        <v>1606913</v>
      </c>
      <c r="I9" s="9">
        <v>8002</v>
      </c>
      <c r="J9" s="9">
        <v>82</v>
      </c>
      <c r="K9" s="9">
        <f>SUM(G9:J9)</f>
        <v>25652152</v>
      </c>
      <c r="L9" s="9">
        <v>14896876</v>
      </c>
      <c r="M9" s="9">
        <v>1560331</v>
      </c>
      <c r="N9" s="9">
        <v>3784207</v>
      </c>
    </row>
    <row r="10" ht="12" customHeight="1">
      <c r="E10" s="18"/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B8:D8"/>
    <mergeCell ref="B9:D9"/>
    <mergeCell ref="L4:L7"/>
    <mergeCell ref="M4:M7"/>
    <mergeCell ref="B4:D7"/>
    <mergeCell ref="E4:E7"/>
    <mergeCell ref="F4:F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95</v>
      </c>
      <c r="C9" s="35"/>
      <c r="D9" s="36"/>
      <c r="E9" s="16">
        <v>76</v>
      </c>
      <c r="F9" s="17">
        <v>2522</v>
      </c>
      <c r="G9" s="9">
        <v>6983105</v>
      </c>
      <c r="H9" s="9">
        <v>286017</v>
      </c>
      <c r="I9" s="10" t="s">
        <v>105</v>
      </c>
      <c r="J9" s="10" t="s">
        <v>105</v>
      </c>
      <c r="K9" s="9">
        <f>SUM(G9:J9)</f>
        <v>7269122</v>
      </c>
      <c r="L9" s="9">
        <v>3867576</v>
      </c>
      <c r="M9" s="9">
        <v>228800</v>
      </c>
      <c r="N9" s="9">
        <v>879581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40</v>
      </c>
      <c r="G10" s="10">
        <v>33370</v>
      </c>
      <c r="H10" s="10">
        <v>1623</v>
      </c>
      <c r="I10" s="10" t="s">
        <v>105</v>
      </c>
      <c r="J10" s="10" t="s">
        <v>105</v>
      </c>
      <c r="K10" s="10">
        <f>SUM(G10:J10)</f>
        <v>34993</v>
      </c>
      <c r="L10" s="10">
        <v>20214</v>
      </c>
      <c r="M10" s="10" t="s">
        <v>105</v>
      </c>
      <c r="N10" s="10">
        <v>6621</v>
      </c>
    </row>
    <row r="11" spans="2:14" ht="12" customHeight="1">
      <c r="B11" s="5"/>
      <c r="C11" s="15">
        <v>14</v>
      </c>
      <c r="D11" s="6" t="s">
        <v>2</v>
      </c>
      <c r="E11" s="10">
        <v>12</v>
      </c>
      <c r="F11" s="13">
        <v>122</v>
      </c>
      <c r="G11" s="13">
        <v>151276</v>
      </c>
      <c r="H11" s="13">
        <v>12962</v>
      </c>
      <c r="I11" s="10" t="s">
        <v>105</v>
      </c>
      <c r="J11" s="10" t="s">
        <v>105</v>
      </c>
      <c r="K11" s="10">
        <f aca="true" t="shared" si="0" ref="K11:K20">SUM(G11:J11)</f>
        <v>164238</v>
      </c>
      <c r="L11" s="13">
        <v>94159</v>
      </c>
      <c r="M11" s="10" t="s">
        <v>105</v>
      </c>
      <c r="N11" s="10">
        <v>30560</v>
      </c>
    </row>
    <row r="12" spans="2:14" ht="12" customHeight="1">
      <c r="B12" s="5"/>
      <c r="C12" s="15">
        <v>15</v>
      </c>
      <c r="D12" s="6" t="s">
        <v>3</v>
      </c>
      <c r="E12" s="10">
        <v>4</v>
      </c>
      <c r="F12" s="13">
        <v>50</v>
      </c>
      <c r="G12" s="10" t="s">
        <v>105</v>
      </c>
      <c r="H12" s="10">
        <v>13820</v>
      </c>
      <c r="I12" s="10" t="s">
        <v>105</v>
      </c>
      <c r="J12" s="10" t="s">
        <v>105</v>
      </c>
      <c r="K12" s="10">
        <f t="shared" si="0"/>
        <v>13820</v>
      </c>
      <c r="L12" s="10">
        <v>2981</v>
      </c>
      <c r="M12" s="10" t="s">
        <v>105</v>
      </c>
      <c r="N12" s="10">
        <v>6510</v>
      </c>
    </row>
    <row r="13" spans="2:14" ht="12" customHeight="1">
      <c r="B13" s="5"/>
      <c r="C13" s="15">
        <v>20</v>
      </c>
      <c r="D13" s="6" t="s">
        <v>8</v>
      </c>
      <c r="E13" s="10">
        <v>2</v>
      </c>
      <c r="F13" s="10" t="s">
        <v>145</v>
      </c>
      <c r="G13" s="10" t="s">
        <v>145</v>
      </c>
      <c r="H13" s="10" t="s">
        <v>105</v>
      </c>
      <c r="I13" s="10" t="s">
        <v>105</v>
      </c>
      <c r="J13" s="10" t="s">
        <v>105</v>
      </c>
      <c r="K13" s="10" t="s">
        <v>145</v>
      </c>
      <c r="L13" s="10" t="s">
        <v>145</v>
      </c>
      <c r="M13" s="10" t="s">
        <v>105</v>
      </c>
      <c r="N13" s="10" t="s">
        <v>145</v>
      </c>
    </row>
    <row r="14" spans="2:14" ht="12" customHeight="1">
      <c r="B14" s="5"/>
      <c r="C14" s="15">
        <v>22</v>
      </c>
      <c r="D14" s="6" t="s">
        <v>10</v>
      </c>
      <c r="E14" s="10">
        <v>4</v>
      </c>
      <c r="F14" s="13">
        <v>58</v>
      </c>
      <c r="G14" s="10">
        <v>58323</v>
      </c>
      <c r="H14" s="10">
        <v>4664</v>
      </c>
      <c r="I14" s="10" t="s">
        <v>105</v>
      </c>
      <c r="J14" s="10" t="s">
        <v>105</v>
      </c>
      <c r="K14" s="10">
        <f t="shared" si="0"/>
        <v>62987</v>
      </c>
      <c r="L14" s="10">
        <v>33679</v>
      </c>
      <c r="M14" s="10" t="s">
        <v>105</v>
      </c>
      <c r="N14" s="10">
        <v>8982</v>
      </c>
    </row>
    <row r="15" spans="2:14" ht="12" customHeight="1">
      <c r="B15" s="5"/>
      <c r="C15" s="15">
        <v>23</v>
      </c>
      <c r="D15" s="6" t="s">
        <v>11</v>
      </c>
      <c r="E15" s="10">
        <v>2</v>
      </c>
      <c r="F15" s="10" t="s">
        <v>145</v>
      </c>
      <c r="G15" s="10" t="s">
        <v>145</v>
      </c>
      <c r="H15" s="10" t="s">
        <v>145</v>
      </c>
      <c r="I15" s="10" t="s">
        <v>105</v>
      </c>
      <c r="J15" s="10" t="s">
        <v>105</v>
      </c>
      <c r="K15" s="10" t="s">
        <v>145</v>
      </c>
      <c r="L15" s="10" t="s">
        <v>145</v>
      </c>
      <c r="M15" s="10" t="s">
        <v>105</v>
      </c>
      <c r="N15" s="10" t="s">
        <v>145</v>
      </c>
    </row>
    <row r="16" spans="2:14" ht="12" customHeight="1">
      <c r="B16" s="5"/>
      <c r="C16" s="15">
        <v>27</v>
      </c>
      <c r="D16" s="6" t="s">
        <v>15</v>
      </c>
      <c r="E16" s="10">
        <v>1</v>
      </c>
      <c r="F16" s="10" t="s">
        <v>145</v>
      </c>
      <c r="G16" s="10" t="s">
        <v>145</v>
      </c>
      <c r="H16" s="10" t="s">
        <v>145</v>
      </c>
      <c r="I16" s="10" t="s">
        <v>105</v>
      </c>
      <c r="J16" s="10" t="s">
        <v>105</v>
      </c>
      <c r="K16" s="10" t="s">
        <v>145</v>
      </c>
      <c r="L16" s="10" t="s">
        <v>145</v>
      </c>
      <c r="M16" s="10" t="s">
        <v>105</v>
      </c>
      <c r="N16" s="10" t="s">
        <v>145</v>
      </c>
    </row>
    <row r="17" spans="2:14" ht="12" customHeight="1">
      <c r="B17" s="5"/>
      <c r="C17" s="15">
        <v>28</v>
      </c>
      <c r="D17" s="6" t="s">
        <v>16</v>
      </c>
      <c r="E17" s="10">
        <v>7</v>
      </c>
      <c r="F17" s="13">
        <v>81</v>
      </c>
      <c r="G17" s="10">
        <v>16911</v>
      </c>
      <c r="H17" s="10">
        <v>35241</v>
      </c>
      <c r="I17" s="10" t="s">
        <v>105</v>
      </c>
      <c r="J17" s="10" t="s">
        <v>105</v>
      </c>
      <c r="K17" s="10">
        <f t="shared" si="0"/>
        <v>52152</v>
      </c>
      <c r="L17" s="10">
        <v>23715</v>
      </c>
      <c r="M17" s="10" t="s">
        <v>105</v>
      </c>
      <c r="N17" s="10">
        <v>19678</v>
      </c>
    </row>
    <row r="18" spans="2:14" ht="12" customHeight="1">
      <c r="B18" s="5"/>
      <c r="C18" s="15">
        <v>29</v>
      </c>
      <c r="D18" s="6" t="s">
        <v>17</v>
      </c>
      <c r="E18" s="10">
        <v>9</v>
      </c>
      <c r="F18" s="13">
        <v>206</v>
      </c>
      <c r="G18" s="10">
        <v>236100</v>
      </c>
      <c r="H18" s="10">
        <v>12603</v>
      </c>
      <c r="I18" s="10" t="s">
        <v>105</v>
      </c>
      <c r="J18" s="10" t="s">
        <v>105</v>
      </c>
      <c r="K18" s="10">
        <f t="shared" si="0"/>
        <v>248703</v>
      </c>
      <c r="L18" s="10">
        <v>149598</v>
      </c>
      <c r="M18" s="10" t="s">
        <v>105</v>
      </c>
      <c r="N18" s="10">
        <v>67465</v>
      </c>
    </row>
    <row r="19" spans="2:14" ht="12" customHeight="1">
      <c r="B19" s="5"/>
      <c r="C19" s="15">
        <v>30</v>
      </c>
      <c r="D19" s="6" t="s">
        <v>18</v>
      </c>
      <c r="E19" s="10">
        <v>9</v>
      </c>
      <c r="F19" s="13">
        <v>1342</v>
      </c>
      <c r="G19" s="10">
        <v>5767069</v>
      </c>
      <c r="H19" s="10">
        <v>12859</v>
      </c>
      <c r="I19" s="10" t="s">
        <v>105</v>
      </c>
      <c r="J19" s="10" t="s">
        <v>105</v>
      </c>
      <c r="K19" s="10">
        <f t="shared" si="0"/>
        <v>5779928</v>
      </c>
      <c r="L19" s="10">
        <v>2972911</v>
      </c>
      <c r="M19" s="10">
        <v>228800</v>
      </c>
      <c r="N19" s="10">
        <v>574487</v>
      </c>
    </row>
    <row r="20" spans="2:14" ht="12" customHeight="1">
      <c r="B20" s="5"/>
      <c r="C20" s="15">
        <v>31</v>
      </c>
      <c r="D20" s="6" t="s">
        <v>19</v>
      </c>
      <c r="E20" s="10">
        <v>20</v>
      </c>
      <c r="F20" s="13">
        <v>347</v>
      </c>
      <c r="G20" s="10">
        <v>373770</v>
      </c>
      <c r="H20" s="10">
        <v>122970</v>
      </c>
      <c r="I20" s="10" t="s">
        <v>105</v>
      </c>
      <c r="J20" s="10" t="s">
        <v>105</v>
      </c>
      <c r="K20" s="10">
        <f t="shared" si="0"/>
        <v>496740</v>
      </c>
      <c r="L20" s="10">
        <v>325189</v>
      </c>
      <c r="M20" s="10" t="s">
        <v>105</v>
      </c>
      <c r="N20" s="10">
        <v>93376</v>
      </c>
    </row>
    <row r="21" spans="2:14" ht="12" customHeight="1">
      <c r="B21" s="5"/>
      <c r="C21" s="15">
        <v>34</v>
      </c>
      <c r="D21" s="6" t="s">
        <v>22</v>
      </c>
      <c r="E21" s="10">
        <v>2</v>
      </c>
      <c r="F21" s="10" t="s">
        <v>145</v>
      </c>
      <c r="G21" s="10" t="s">
        <v>145</v>
      </c>
      <c r="H21" s="10" t="s">
        <v>145</v>
      </c>
      <c r="I21" s="10" t="s">
        <v>105</v>
      </c>
      <c r="J21" s="10" t="s">
        <v>105</v>
      </c>
      <c r="K21" s="10" t="s">
        <v>145</v>
      </c>
      <c r="L21" s="10" t="s">
        <v>145</v>
      </c>
      <c r="M21" s="10" t="s">
        <v>105</v>
      </c>
      <c r="N21" s="10" t="s">
        <v>145</v>
      </c>
    </row>
    <row r="22" ht="12" customHeight="1">
      <c r="E22" s="18"/>
    </row>
    <row r="23" spans="2:4" ht="12" customHeight="1">
      <c r="B23" s="3" t="s">
        <v>133</v>
      </c>
      <c r="C23" s="3"/>
      <c r="D23" s="3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spans="2:11" ht="12" customHeight="1">
      <c r="B3" s="3" t="s">
        <v>137</v>
      </c>
      <c r="K3" s="18"/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96</v>
      </c>
      <c r="C9" s="35"/>
      <c r="D9" s="36"/>
      <c r="E9" s="16">
        <v>144</v>
      </c>
      <c r="F9" s="17">
        <v>4870</v>
      </c>
      <c r="G9" s="9">
        <v>11705955</v>
      </c>
      <c r="H9" s="9">
        <v>564905</v>
      </c>
      <c r="I9" s="9">
        <v>728</v>
      </c>
      <c r="J9" s="13" t="s">
        <v>163</v>
      </c>
      <c r="K9" s="9">
        <f>SUM(G9:J9)</f>
        <v>12271588</v>
      </c>
      <c r="L9" s="9">
        <v>7496888</v>
      </c>
      <c r="M9" s="9">
        <v>1326154</v>
      </c>
      <c r="N9" s="9">
        <v>1713954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131</v>
      </c>
      <c r="G10" s="10">
        <v>251990</v>
      </c>
      <c r="H10" s="10">
        <v>7187</v>
      </c>
      <c r="I10" s="13" t="s">
        <v>163</v>
      </c>
      <c r="J10" s="13" t="s">
        <v>163</v>
      </c>
      <c r="K10" s="10">
        <f>SUM(G10:J10)</f>
        <v>259177</v>
      </c>
      <c r="L10" s="10">
        <v>116997</v>
      </c>
      <c r="M10" s="13" t="s">
        <v>163</v>
      </c>
      <c r="N10" s="10">
        <v>27741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172</v>
      </c>
      <c r="G11" s="13">
        <v>2379475</v>
      </c>
      <c r="H11" s="13" t="s">
        <v>163</v>
      </c>
      <c r="I11" s="13" t="s">
        <v>163</v>
      </c>
      <c r="J11" s="13" t="s">
        <v>163</v>
      </c>
      <c r="K11" s="10">
        <f aca="true" t="shared" si="0" ref="K11:K29">SUM(G11:J11)</f>
        <v>2379475</v>
      </c>
      <c r="L11" s="13">
        <v>437313</v>
      </c>
      <c r="M11" s="13">
        <v>1322734</v>
      </c>
      <c r="N11" s="10">
        <v>87988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>
        <v>31</v>
      </c>
      <c r="G12" s="10">
        <v>37539</v>
      </c>
      <c r="H12" s="10">
        <v>1791</v>
      </c>
      <c r="I12" s="13" t="s">
        <v>163</v>
      </c>
      <c r="J12" s="13" t="s">
        <v>163</v>
      </c>
      <c r="K12" s="10">
        <f t="shared" si="0"/>
        <v>39330</v>
      </c>
      <c r="L12" s="10">
        <v>22401</v>
      </c>
      <c r="M12" s="13" t="s">
        <v>163</v>
      </c>
      <c r="N12" s="10">
        <v>9847</v>
      </c>
    </row>
    <row r="13" spans="2:14" ht="12" customHeight="1">
      <c r="B13" s="5"/>
      <c r="C13" s="15">
        <v>15</v>
      </c>
      <c r="D13" s="6" t="s">
        <v>3</v>
      </c>
      <c r="E13" s="10">
        <v>4</v>
      </c>
      <c r="F13" s="13">
        <v>29</v>
      </c>
      <c r="G13" s="13" t="s">
        <v>163</v>
      </c>
      <c r="H13" s="10">
        <v>9450</v>
      </c>
      <c r="I13" s="13" t="s">
        <v>163</v>
      </c>
      <c r="J13" s="13" t="s">
        <v>163</v>
      </c>
      <c r="K13" s="10">
        <f t="shared" si="0"/>
        <v>9450</v>
      </c>
      <c r="L13" s="10">
        <v>4520</v>
      </c>
      <c r="M13" s="13" t="s">
        <v>163</v>
      </c>
      <c r="N13" s="10">
        <v>3894</v>
      </c>
    </row>
    <row r="14" spans="2:14" ht="12" customHeight="1">
      <c r="B14" s="5"/>
      <c r="C14" s="15">
        <v>16</v>
      </c>
      <c r="D14" s="6" t="s">
        <v>4</v>
      </c>
      <c r="E14" s="10">
        <v>3</v>
      </c>
      <c r="F14" s="13">
        <v>16</v>
      </c>
      <c r="G14" s="13">
        <v>23173</v>
      </c>
      <c r="H14" s="13" t="s">
        <v>163</v>
      </c>
      <c r="I14" s="13" t="s">
        <v>163</v>
      </c>
      <c r="J14" s="13" t="s">
        <v>163</v>
      </c>
      <c r="K14" s="10">
        <f t="shared" si="0"/>
        <v>23173</v>
      </c>
      <c r="L14" s="13">
        <v>12311</v>
      </c>
      <c r="M14" s="13" t="s">
        <v>163</v>
      </c>
      <c r="N14" s="10">
        <v>3635</v>
      </c>
    </row>
    <row r="15" spans="2:14" ht="12" customHeight="1">
      <c r="B15" s="5"/>
      <c r="C15" s="15">
        <v>17</v>
      </c>
      <c r="D15" s="6" t="s">
        <v>5</v>
      </c>
      <c r="E15" s="10">
        <v>4</v>
      </c>
      <c r="F15" s="13">
        <v>38</v>
      </c>
      <c r="G15" s="10">
        <v>126958</v>
      </c>
      <c r="H15" s="10">
        <v>1248</v>
      </c>
      <c r="I15" s="13" t="s">
        <v>163</v>
      </c>
      <c r="J15" s="13" t="s">
        <v>163</v>
      </c>
      <c r="K15" s="10">
        <f t="shared" si="0"/>
        <v>128206</v>
      </c>
      <c r="L15" s="10">
        <v>99601</v>
      </c>
      <c r="M15" s="13" t="s">
        <v>163</v>
      </c>
      <c r="N15" s="10">
        <v>10272</v>
      </c>
    </row>
    <row r="16" spans="2:14" ht="12" customHeight="1">
      <c r="B16" s="5"/>
      <c r="C16" s="15">
        <v>18</v>
      </c>
      <c r="D16" s="6" t="s">
        <v>6</v>
      </c>
      <c r="E16" s="10">
        <v>3</v>
      </c>
      <c r="F16" s="10" t="s">
        <v>145</v>
      </c>
      <c r="G16" s="10" t="s">
        <v>145</v>
      </c>
      <c r="H16" s="13" t="s">
        <v>163</v>
      </c>
      <c r="I16" s="13" t="s">
        <v>163</v>
      </c>
      <c r="J16" s="13" t="s">
        <v>163</v>
      </c>
      <c r="K16" s="10" t="s">
        <v>145</v>
      </c>
      <c r="L16" s="10" t="s">
        <v>145</v>
      </c>
      <c r="M16" s="13" t="s">
        <v>163</v>
      </c>
      <c r="N16" s="10" t="s">
        <v>145</v>
      </c>
    </row>
    <row r="17" spans="2:14" ht="12" customHeight="1">
      <c r="B17" s="5"/>
      <c r="C17" s="15">
        <v>20</v>
      </c>
      <c r="D17" s="6" t="s">
        <v>8</v>
      </c>
      <c r="E17" s="10">
        <v>1</v>
      </c>
      <c r="F17" s="10" t="s">
        <v>145</v>
      </c>
      <c r="G17" s="10" t="s">
        <v>145</v>
      </c>
      <c r="H17" s="13" t="s">
        <v>163</v>
      </c>
      <c r="I17" s="13" t="s">
        <v>163</v>
      </c>
      <c r="J17" s="13" t="s">
        <v>163</v>
      </c>
      <c r="K17" s="10" t="s">
        <v>145</v>
      </c>
      <c r="L17" s="10" t="s">
        <v>145</v>
      </c>
      <c r="M17" s="13" t="s">
        <v>163</v>
      </c>
      <c r="N17" s="10" t="s">
        <v>145</v>
      </c>
    </row>
    <row r="18" spans="2:14" ht="12" customHeight="1">
      <c r="B18" s="5"/>
      <c r="C18" s="15">
        <v>21</v>
      </c>
      <c r="D18" s="6" t="s">
        <v>9</v>
      </c>
      <c r="E18" s="10">
        <v>2</v>
      </c>
      <c r="F18" s="10" t="s">
        <v>145</v>
      </c>
      <c r="G18" s="10" t="s">
        <v>145</v>
      </c>
      <c r="H18" s="13" t="s">
        <v>163</v>
      </c>
      <c r="I18" s="13" t="s">
        <v>163</v>
      </c>
      <c r="J18" s="13" t="s">
        <v>163</v>
      </c>
      <c r="K18" s="10" t="s">
        <v>145</v>
      </c>
      <c r="L18" s="10" t="s">
        <v>145</v>
      </c>
      <c r="M18" s="13" t="s">
        <v>163</v>
      </c>
      <c r="N18" s="10" t="s">
        <v>145</v>
      </c>
    </row>
    <row r="19" spans="2:14" ht="12" customHeight="1">
      <c r="B19" s="5"/>
      <c r="C19" s="15">
        <v>22</v>
      </c>
      <c r="D19" s="6" t="s">
        <v>10</v>
      </c>
      <c r="E19" s="10">
        <v>12</v>
      </c>
      <c r="F19" s="13">
        <v>418</v>
      </c>
      <c r="G19" s="10">
        <v>1103096</v>
      </c>
      <c r="H19" s="10">
        <v>21832</v>
      </c>
      <c r="I19" s="13" t="s">
        <v>163</v>
      </c>
      <c r="J19" s="13" t="s">
        <v>163</v>
      </c>
      <c r="K19" s="10">
        <v>1129928</v>
      </c>
      <c r="L19" s="10">
        <v>738436</v>
      </c>
      <c r="M19" s="13" t="s">
        <v>163</v>
      </c>
      <c r="N19" s="10">
        <v>138007</v>
      </c>
    </row>
    <row r="20" spans="2:14" ht="12" customHeight="1">
      <c r="B20" s="5"/>
      <c r="C20" s="15">
        <v>23</v>
      </c>
      <c r="D20" s="6" t="s">
        <v>11</v>
      </c>
      <c r="E20" s="10">
        <v>1</v>
      </c>
      <c r="F20" s="10" t="s">
        <v>145</v>
      </c>
      <c r="G20" s="10" t="s">
        <v>145</v>
      </c>
      <c r="H20" s="10" t="s">
        <v>145</v>
      </c>
      <c r="I20" s="13" t="s">
        <v>163</v>
      </c>
      <c r="J20" s="13" t="s">
        <v>163</v>
      </c>
      <c r="K20" s="10" t="s">
        <v>145</v>
      </c>
      <c r="L20" s="10" t="s">
        <v>145</v>
      </c>
      <c r="M20" s="13" t="s">
        <v>163</v>
      </c>
      <c r="N20" s="10" t="s">
        <v>145</v>
      </c>
    </row>
    <row r="21" spans="2:14" ht="12" customHeight="1">
      <c r="B21" s="5"/>
      <c r="C21" s="15">
        <v>25</v>
      </c>
      <c r="D21" s="6" t="s">
        <v>13</v>
      </c>
      <c r="E21" s="10">
        <v>1</v>
      </c>
      <c r="F21" s="10" t="s">
        <v>145</v>
      </c>
      <c r="G21" s="10" t="s">
        <v>145</v>
      </c>
      <c r="H21" s="13" t="s">
        <v>163</v>
      </c>
      <c r="I21" s="13" t="s">
        <v>163</v>
      </c>
      <c r="J21" s="13" t="s">
        <v>163</v>
      </c>
      <c r="K21" s="10" t="s">
        <v>145</v>
      </c>
      <c r="L21" s="10" t="s">
        <v>145</v>
      </c>
      <c r="M21" s="13" t="s">
        <v>163</v>
      </c>
      <c r="N21" s="10" t="s">
        <v>145</v>
      </c>
    </row>
    <row r="22" spans="2:14" ht="12" customHeight="1">
      <c r="B22" s="5"/>
      <c r="C22" s="15">
        <v>26</v>
      </c>
      <c r="D22" s="6" t="s">
        <v>14</v>
      </c>
      <c r="E22" s="10">
        <v>4</v>
      </c>
      <c r="F22" s="13">
        <v>389</v>
      </c>
      <c r="G22" s="10">
        <v>2067141</v>
      </c>
      <c r="H22" s="10">
        <v>57665</v>
      </c>
      <c r="I22" s="13" t="s">
        <v>163</v>
      </c>
      <c r="J22" s="13" t="s">
        <v>163</v>
      </c>
      <c r="K22" s="10">
        <f t="shared" si="0"/>
        <v>2124806</v>
      </c>
      <c r="L22" s="10">
        <v>1720518</v>
      </c>
      <c r="M22" s="13" t="s">
        <v>163</v>
      </c>
      <c r="N22" s="10">
        <v>206411</v>
      </c>
    </row>
    <row r="23" spans="2:14" ht="12" customHeight="1">
      <c r="B23" s="5"/>
      <c r="C23" s="15">
        <v>27</v>
      </c>
      <c r="D23" s="6" t="s">
        <v>15</v>
      </c>
      <c r="E23" s="10">
        <v>2</v>
      </c>
      <c r="F23" s="10" t="s">
        <v>145</v>
      </c>
      <c r="G23" s="13" t="s">
        <v>163</v>
      </c>
      <c r="H23" s="10" t="s">
        <v>145</v>
      </c>
      <c r="I23" s="13" t="s">
        <v>163</v>
      </c>
      <c r="J23" s="13" t="s">
        <v>163</v>
      </c>
      <c r="K23" s="10" t="s">
        <v>145</v>
      </c>
      <c r="L23" s="10" t="s">
        <v>145</v>
      </c>
      <c r="M23" s="13" t="s">
        <v>163</v>
      </c>
      <c r="N23" s="10" t="s">
        <v>145</v>
      </c>
    </row>
    <row r="24" spans="2:14" ht="12" customHeight="1">
      <c r="B24" s="5"/>
      <c r="C24" s="15">
        <v>28</v>
      </c>
      <c r="D24" s="6" t="s">
        <v>16</v>
      </c>
      <c r="E24" s="10">
        <v>20</v>
      </c>
      <c r="F24" s="13">
        <v>457</v>
      </c>
      <c r="G24" s="10">
        <v>623381</v>
      </c>
      <c r="H24" s="10">
        <v>196981</v>
      </c>
      <c r="I24" s="10">
        <v>23</v>
      </c>
      <c r="J24" s="13" t="s">
        <v>163</v>
      </c>
      <c r="K24" s="10">
        <v>820585</v>
      </c>
      <c r="L24" s="10">
        <v>472009</v>
      </c>
      <c r="M24" s="13" t="s">
        <v>163</v>
      </c>
      <c r="N24" s="10">
        <v>139571</v>
      </c>
    </row>
    <row r="25" spans="2:14" ht="12" customHeight="1">
      <c r="B25" s="5"/>
      <c r="C25" s="15">
        <v>29</v>
      </c>
      <c r="D25" s="6" t="s">
        <v>17</v>
      </c>
      <c r="E25" s="10">
        <v>31</v>
      </c>
      <c r="F25" s="13">
        <v>702</v>
      </c>
      <c r="G25" s="10">
        <v>991609</v>
      </c>
      <c r="H25" s="10">
        <v>110220</v>
      </c>
      <c r="I25" s="10">
        <v>44</v>
      </c>
      <c r="J25" s="13" t="s">
        <v>163</v>
      </c>
      <c r="K25" s="10">
        <f t="shared" si="0"/>
        <v>1101873</v>
      </c>
      <c r="L25" s="10">
        <v>719744</v>
      </c>
      <c r="M25" s="13" t="s">
        <v>163</v>
      </c>
      <c r="N25" s="10">
        <v>226273</v>
      </c>
    </row>
    <row r="26" spans="2:14" ht="12" customHeight="1">
      <c r="B26" s="5"/>
      <c r="C26" s="15">
        <v>30</v>
      </c>
      <c r="D26" s="6" t="s">
        <v>18</v>
      </c>
      <c r="E26" s="10">
        <v>9</v>
      </c>
      <c r="F26" s="13">
        <v>1118</v>
      </c>
      <c r="G26" s="10">
        <v>1456147</v>
      </c>
      <c r="H26" s="10">
        <v>16732</v>
      </c>
      <c r="I26" s="13" t="s">
        <v>163</v>
      </c>
      <c r="J26" s="13" t="s">
        <v>163</v>
      </c>
      <c r="K26" s="10">
        <f t="shared" si="0"/>
        <v>1472879</v>
      </c>
      <c r="L26" s="10">
        <v>826316</v>
      </c>
      <c r="M26" s="10">
        <v>3078</v>
      </c>
      <c r="N26" s="10">
        <v>376708</v>
      </c>
    </row>
    <row r="27" spans="2:14" ht="12" customHeight="1">
      <c r="B27" s="5"/>
      <c r="C27" s="15">
        <v>31</v>
      </c>
      <c r="D27" s="6" t="s">
        <v>19</v>
      </c>
      <c r="E27" s="10">
        <v>26</v>
      </c>
      <c r="F27" s="13">
        <v>1161</v>
      </c>
      <c r="G27" s="10">
        <v>2275737</v>
      </c>
      <c r="H27" s="10">
        <v>123300</v>
      </c>
      <c r="I27" s="10">
        <v>661</v>
      </c>
      <c r="J27" s="13" t="s">
        <v>163</v>
      </c>
      <c r="K27" s="10">
        <f t="shared" si="0"/>
        <v>2399698</v>
      </c>
      <c r="L27" s="10">
        <v>2074449</v>
      </c>
      <c r="M27" s="10">
        <v>342</v>
      </c>
      <c r="N27" s="10">
        <v>433896</v>
      </c>
    </row>
    <row r="28" spans="2:14" ht="12" customHeight="1">
      <c r="B28" s="5"/>
      <c r="C28" s="15">
        <v>32</v>
      </c>
      <c r="D28" s="6" t="s">
        <v>114</v>
      </c>
      <c r="E28" s="10">
        <v>1</v>
      </c>
      <c r="F28" s="10" t="s">
        <v>145</v>
      </c>
      <c r="G28" s="10" t="s">
        <v>145</v>
      </c>
      <c r="H28" s="13" t="s">
        <v>163</v>
      </c>
      <c r="I28" s="13" t="s">
        <v>163</v>
      </c>
      <c r="J28" s="13" t="s">
        <v>163</v>
      </c>
      <c r="K28" s="10" t="s">
        <v>145</v>
      </c>
      <c r="L28" s="10" t="s">
        <v>145</v>
      </c>
      <c r="M28" s="13" t="s">
        <v>163</v>
      </c>
      <c r="N28" s="10" t="s">
        <v>145</v>
      </c>
    </row>
    <row r="29" spans="2:14" ht="12" customHeight="1">
      <c r="B29" s="5"/>
      <c r="C29" s="15">
        <v>34</v>
      </c>
      <c r="D29" s="6" t="s">
        <v>22</v>
      </c>
      <c r="E29" s="10">
        <v>8</v>
      </c>
      <c r="F29" s="13">
        <v>69</v>
      </c>
      <c r="G29" s="10">
        <v>92710</v>
      </c>
      <c r="H29" s="10">
        <v>4123</v>
      </c>
      <c r="I29" s="13" t="s">
        <v>163</v>
      </c>
      <c r="J29" s="13" t="s">
        <v>163</v>
      </c>
      <c r="K29" s="10">
        <f t="shared" si="0"/>
        <v>96833</v>
      </c>
      <c r="L29" s="10">
        <v>57157</v>
      </c>
      <c r="M29" s="13" t="s">
        <v>163</v>
      </c>
      <c r="N29" s="10">
        <v>16050</v>
      </c>
    </row>
    <row r="30" ht="12" customHeight="1">
      <c r="E30" s="18"/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97</v>
      </c>
      <c r="C9" s="35"/>
      <c r="D9" s="36"/>
      <c r="E9" s="16">
        <v>122</v>
      </c>
      <c r="F9" s="17">
        <v>3063</v>
      </c>
      <c r="G9" s="9">
        <v>3893706</v>
      </c>
      <c r="H9" s="9">
        <v>259857</v>
      </c>
      <c r="I9" s="9">
        <v>6644</v>
      </c>
      <c r="J9" s="9">
        <v>34</v>
      </c>
      <c r="K9" s="9">
        <f>SUM(G9:J9)</f>
        <v>4160241</v>
      </c>
      <c r="L9" s="9">
        <v>2474114</v>
      </c>
      <c r="M9" s="9">
        <v>5377</v>
      </c>
      <c r="N9" s="9">
        <v>760358</v>
      </c>
    </row>
    <row r="10" spans="2:14" ht="12" customHeight="1">
      <c r="B10" s="5"/>
      <c r="C10" s="15">
        <v>12</v>
      </c>
      <c r="D10" s="6" t="s">
        <v>0</v>
      </c>
      <c r="E10" s="10">
        <v>24</v>
      </c>
      <c r="F10" s="13">
        <v>897</v>
      </c>
      <c r="G10" s="10">
        <v>825695</v>
      </c>
      <c r="H10" s="10">
        <v>12</v>
      </c>
      <c r="I10" s="10" t="s">
        <v>163</v>
      </c>
      <c r="J10" s="10" t="s">
        <v>105</v>
      </c>
      <c r="K10" s="10">
        <f>SUM(G10:J10)</f>
        <v>825707</v>
      </c>
      <c r="L10" s="10">
        <v>556809</v>
      </c>
      <c r="M10" s="10" t="s">
        <v>105</v>
      </c>
      <c r="N10" s="10">
        <v>107682</v>
      </c>
    </row>
    <row r="11" spans="2:14" ht="12" customHeight="1">
      <c r="B11" s="5"/>
      <c r="C11" s="15">
        <v>14</v>
      </c>
      <c r="D11" s="6" t="s">
        <v>2</v>
      </c>
      <c r="E11" s="10">
        <v>13</v>
      </c>
      <c r="F11" s="13">
        <v>121</v>
      </c>
      <c r="G11" s="10">
        <v>253444</v>
      </c>
      <c r="H11" s="10">
        <v>20666</v>
      </c>
      <c r="I11" s="10" t="s">
        <v>105</v>
      </c>
      <c r="J11" s="10" t="s">
        <v>105</v>
      </c>
      <c r="K11" s="10">
        <f aca="true" t="shared" si="0" ref="K11:K25">SUM(G11:J11)</f>
        <v>274110</v>
      </c>
      <c r="L11" s="10">
        <v>177669</v>
      </c>
      <c r="M11" s="10" t="s">
        <v>105</v>
      </c>
      <c r="N11" s="10">
        <v>29461</v>
      </c>
    </row>
    <row r="12" spans="2:14" ht="12" customHeight="1">
      <c r="B12" s="5"/>
      <c r="C12" s="15">
        <v>15</v>
      </c>
      <c r="D12" s="6" t="s">
        <v>3</v>
      </c>
      <c r="E12" s="10">
        <v>9</v>
      </c>
      <c r="F12" s="13">
        <v>224</v>
      </c>
      <c r="G12" s="10">
        <v>147695</v>
      </c>
      <c r="H12" s="10">
        <v>63893</v>
      </c>
      <c r="I12" s="10" t="s">
        <v>105</v>
      </c>
      <c r="J12" s="10" t="s">
        <v>105</v>
      </c>
      <c r="K12" s="10">
        <f t="shared" si="0"/>
        <v>211588</v>
      </c>
      <c r="L12" s="10">
        <v>142884</v>
      </c>
      <c r="M12" s="10" t="s">
        <v>105</v>
      </c>
      <c r="N12" s="10">
        <v>44141</v>
      </c>
    </row>
    <row r="13" spans="2:14" ht="12" customHeight="1">
      <c r="B13" s="5"/>
      <c r="C13" s="15">
        <v>16</v>
      </c>
      <c r="D13" s="6" t="s">
        <v>4</v>
      </c>
      <c r="E13" s="10">
        <v>2</v>
      </c>
      <c r="F13" s="13" t="s">
        <v>145</v>
      </c>
      <c r="G13" s="13" t="s">
        <v>145</v>
      </c>
      <c r="H13" s="13" t="s">
        <v>163</v>
      </c>
      <c r="I13" s="13" t="s">
        <v>163</v>
      </c>
      <c r="J13" s="13" t="s">
        <v>105</v>
      </c>
      <c r="K13" s="10" t="s">
        <v>145</v>
      </c>
      <c r="L13" s="13" t="s">
        <v>145</v>
      </c>
      <c r="M13" s="10" t="s">
        <v>105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 t="s">
        <v>145</v>
      </c>
      <c r="G14" s="10" t="s">
        <v>145</v>
      </c>
      <c r="H14" s="10" t="s">
        <v>145</v>
      </c>
      <c r="I14" s="13" t="s">
        <v>145</v>
      </c>
      <c r="J14" s="13" t="s">
        <v>163</v>
      </c>
      <c r="K14" s="10" t="s">
        <v>145</v>
      </c>
      <c r="L14" s="10" t="s">
        <v>145</v>
      </c>
      <c r="M14" s="10" t="s">
        <v>105</v>
      </c>
      <c r="N14" s="10" t="s">
        <v>145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3" t="s">
        <v>145</v>
      </c>
      <c r="G15" s="13" t="s">
        <v>145</v>
      </c>
      <c r="H15" s="13" t="s">
        <v>105</v>
      </c>
      <c r="I15" s="13" t="s">
        <v>105</v>
      </c>
      <c r="J15" s="13" t="s">
        <v>163</v>
      </c>
      <c r="K15" s="10" t="s">
        <v>145</v>
      </c>
      <c r="L15" s="13" t="s">
        <v>145</v>
      </c>
      <c r="M15" s="10" t="s">
        <v>105</v>
      </c>
      <c r="N15" s="10" t="s">
        <v>145</v>
      </c>
    </row>
    <row r="16" spans="2:14" ht="12" customHeight="1">
      <c r="B16" s="5"/>
      <c r="C16" s="15">
        <v>22</v>
      </c>
      <c r="D16" s="6" t="s">
        <v>10</v>
      </c>
      <c r="E16" s="10">
        <v>7</v>
      </c>
      <c r="F16" s="13">
        <v>117</v>
      </c>
      <c r="G16" s="10">
        <v>220743</v>
      </c>
      <c r="H16" s="10">
        <v>22487</v>
      </c>
      <c r="I16" s="13" t="s">
        <v>105</v>
      </c>
      <c r="J16" s="13" t="s">
        <v>105</v>
      </c>
      <c r="K16" s="10">
        <f t="shared" si="0"/>
        <v>243230</v>
      </c>
      <c r="L16" s="10">
        <v>132979</v>
      </c>
      <c r="M16" s="10" t="s">
        <v>105</v>
      </c>
      <c r="N16" s="10">
        <v>34776</v>
      </c>
    </row>
    <row r="17" spans="2:14" ht="12" customHeight="1">
      <c r="B17" s="5"/>
      <c r="C17" s="15">
        <v>25</v>
      </c>
      <c r="D17" s="6" t="s">
        <v>13</v>
      </c>
      <c r="E17" s="10">
        <v>3</v>
      </c>
      <c r="F17" s="13" t="s">
        <v>145</v>
      </c>
      <c r="G17" s="13" t="s">
        <v>145</v>
      </c>
      <c r="H17" s="13" t="s">
        <v>163</v>
      </c>
      <c r="I17" s="13" t="s">
        <v>105</v>
      </c>
      <c r="J17" s="13" t="s">
        <v>105</v>
      </c>
      <c r="K17" s="10" t="s">
        <v>145</v>
      </c>
      <c r="L17" s="13" t="s">
        <v>145</v>
      </c>
      <c r="M17" s="10" t="s">
        <v>105</v>
      </c>
      <c r="N17" s="10" t="s">
        <v>145</v>
      </c>
    </row>
    <row r="18" spans="2:14" ht="12" customHeight="1">
      <c r="B18" s="5"/>
      <c r="C18" s="15">
        <v>26</v>
      </c>
      <c r="D18" s="6" t="s">
        <v>14</v>
      </c>
      <c r="E18" s="10">
        <v>3</v>
      </c>
      <c r="F18" s="13" t="s">
        <v>145</v>
      </c>
      <c r="G18" s="10" t="s">
        <v>145</v>
      </c>
      <c r="H18" s="10" t="s">
        <v>145</v>
      </c>
      <c r="I18" s="13" t="s">
        <v>105</v>
      </c>
      <c r="J18" s="13" t="s">
        <v>105</v>
      </c>
      <c r="K18" s="10" t="s">
        <v>145</v>
      </c>
      <c r="L18" s="10" t="s">
        <v>145</v>
      </c>
      <c r="M18" s="10" t="s">
        <v>105</v>
      </c>
      <c r="N18" s="10" t="s">
        <v>145</v>
      </c>
    </row>
    <row r="19" spans="2:14" ht="12" customHeight="1">
      <c r="B19" s="5"/>
      <c r="C19" s="15">
        <v>27</v>
      </c>
      <c r="D19" s="6" t="s">
        <v>15</v>
      </c>
      <c r="E19" s="10">
        <v>1</v>
      </c>
      <c r="F19" s="13" t="s">
        <v>145</v>
      </c>
      <c r="G19" s="10" t="s">
        <v>145</v>
      </c>
      <c r="H19" s="10" t="s">
        <v>163</v>
      </c>
      <c r="I19" s="13" t="s">
        <v>163</v>
      </c>
      <c r="J19" s="13" t="s">
        <v>163</v>
      </c>
      <c r="K19" s="10" t="s">
        <v>145</v>
      </c>
      <c r="L19" s="10" t="s">
        <v>145</v>
      </c>
      <c r="M19" s="10" t="s">
        <v>105</v>
      </c>
      <c r="N19" s="10" t="s">
        <v>145</v>
      </c>
    </row>
    <row r="20" spans="2:14" ht="12" customHeight="1">
      <c r="B20" s="5"/>
      <c r="C20" s="15">
        <v>28</v>
      </c>
      <c r="D20" s="6" t="s">
        <v>16</v>
      </c>
      <c r="E20" s="10">
        <v>16</v>
      </c>
      <c r="F20" s="13">
        <v>378</v>
      </c>
      <c r="G20" s="10">
        <v>723169</v>
      </c>
      <c r="H20" s="10">
        <v>39522</v>
      </c>
      <c r="I20" s="10">
        <v>6060</v>
      </c>
      <c r="J20" s="13">
        <v>34</v>
      </c>
      <c r="K20" s="10">
        <f t="shared" si="0"/>
        <v>768785</v>
      </c>
      <c r="L20" s="10">
        <v>512756</v>
      </c>
      <c r="M20" s="10" t="s">
        <v>105</v>
      </c>
      <c r="N20" s="10">
        <v>122759</v>
      </c>
    </row>
    <row r="21" spans="2:14" ht="12" customHeight="1">
      <c r="B21" s="5"/>
      <c r="C21" s="15">
        <v>29</v>
      </c>
      <c r="D21" s="6" t="s">
        <v>17</v>
      </c>
      <c r="E21" s="10">
        <v>13</v>
      </c>
      <c r="F21" s="13">
        <v>262</v>
      </c>
      <c r="G21" s="10">
        <v>260914</v>
      </c>
      <c r="H21" s="10">
        <v>68218</v>
      </c>
      <c r="I21" s="10" t="s">
        <v>163</v>
      </c>
      <c r="J21" s="10" t="s">
        <v>163</v>
      </c>
      <c r="K21" s="10">
        <f t="shared" si="0"/>
        <v>329132</v>
      </c>
      <c r="L21" s="10">
        <v>155303</v>
      </c>
      <c r="M21" s="10" t="s">
        <v>105</v>
      </c>
      <c r="N21" s="10">
        <v>85424</v>
      </c>
    </row>
    <row r="22" spans="2:14" ht="12" customHeight="1">
      <c r="B22" s="5"/>
      <c r="C22" s="15">
        <v>30</v>
      </c>
      <c r="D22" s="6" t="s">
        <v>18</v>
      </c>
      <c r="E22" s="10">
        <v>12</v>
      </c>
      <c r="F22" s="13">
        <v>300</v>
      </c>
      <c r="G22" s="10">
        <v>296969</v>
      </c>
      <c r="H22" s="10">
        <v>21956</v>
      </c>
      <c r="I22" s="10" t="s">
        <v>105</v>
      </c>
      <c r="J22" s="10" t="s">
        <v>105</v>
      </c>
      <c r="K22" s="10">
        <f t="shared" si="0"/>
        <v>318925</v>
      </c>
      <c r="L22" s="10">
        <v>188274</v>
      </c>
      <c r="M22" s="10" t="s">
        <v>105</v>
      </c>
      <c r="N22" s="10">
        <v>65504</v>
      </c>
    </row>
    <row r="23" spans="2:14" ht="12" customHeight="1">
      <c r="B23" s="5"/>
      <c r="C23" s="15">
        <v>31</v>
      </c>
      <c r="D23" s="6" t="s">
        <v>19</v>
      </c>
      <c r="E23" s="10">
        <v>4</v>
      </c>
      <c r="F23" s="13">
        <v>123</v>
      </c>
      <c r="G23" s="10">
        <v>223472</v>
      </c>
      <c r="H23" s="10" t="s">
        <v>145</v>
      </c>
      <c r="I23" s="10" t="s">
        <v>145</v>
      </c>
      <c r="J23" s="10" t="s">
        <v>105</v>
      </c>
      <c r="K23" s="10">
        <v>225156</v>
      </c>
      <c r="L23" s="10">
        <v>78880</v>
      </c>
      <c r="M23" s="10">
        <v>5377</v>
      </c>
      <c r="N23" s="10">
        <v>51950</v>
      </c>
    </row>
    <row r="24" spans="2:14" ht="12" customHeight="1">
      <c r="B24" s="5"/>
      <c r="C24" s="15">
        <v>32</v>
      </c>
      <c r="D24" s="6" t="s">
        <v>114</v>
      </c>
      <c r="E24" s="10">
        <v>2</v>
      </c>
      <c r="F24" s="13" t="s">
        <v>145</v>
      </c>
      <c r="G24" s="10" t="s">
        <v>145</v>
      </c>
      <c r="H24" s="10" t="s">
        <v>145</v>
      </c>
      <c r="I24" s="10" t="s">
        <v>163</v>
      </c>
      <c r="J24" s="10" t="s">
        <v>163</v>
      </c>
      <c r="K24" s="10" t="s">
        <v>145</v>
      </c>
      <c r="L24" s="10" t="s">
        <v>145</v>
      </c>
      <c r="M24" s="10" t="s">
        <v>105</v>
      </c>
      <c r="N24" s="10" t="s">
        <v>145</v>
      </c>
    </row>
    <row r="25" spans="2:14" ht="12" customHeight="1">
      <c r="B25" s="5"/>
      <c r="C25" s="15">
        <v>34</v>
      </c>
      <c r="D25" s="6" t="s">
        <v>22</v>
      </c>
      <c r="E25" s="10">
        <v>8</v>
      </c>
      <c r="F25" s="13">
        <v>437</v>
      </c>
      <c r="G25" s="10">
        <v>661617</v>
      </c>
      <c r="H25" s="10">
        <v>13481</v>
      </c>
      <c r="I25" s="10" t="s">
        <v>105</v>
      </c>
      <c r="J25" s="10" t="s">
        <v>105</v>
      </c>
      <c r="K25" s="10">
        <f t="shared" si="0"/>
        <v>675098</v>
      </c>
      <c r="L25" s="10">
        <v>373722</v>
      </c>
      <c r="M25" s="10" t="s">
        <v>105</v>
      </c>
      <c r="N25" s="10">
        <v>148852</v>
      </c>
    </row>
    <row r="26" ht="12" customHeight="1">
      <c r="E26" s="18"/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98</v>
      </c>
      <c r="C9" s="35"/>
      <c r="D9" s="36"/>
      <c r="E9" s="16">
        <v>161</v>
      </c>
      <c r="F9" s="17">
        <v>1739</v>
      </c>
      <c r="G9" s="9">
        <v>1454389</v>
      </c>
      <c r="H9" s="9">
        <v>496134</v>
      </c>
      <c r="I9" s="9">
        <v>630</v>
      </c>
      <c r="J9" s="9">
        <v>48</v>
      </c>
      <c r="K9" s="9">
        <f>SUM(G9:J9)</f>
        <v>1951201</v>
      </c>
      <c r="L9" s="9">
        <v>1058298</v>
      </c>
      <c r="M9" s="10" t="s">
        <v>163</v>
      </c>
      <c r="N9" s="9">
        <v>430314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69</v>
      </c>
      <c r="G10" s="10">
        <v>80248</v>
      </c>
      <c r="H10" s="10" t="s">
        <v>163</v>
      </c>
      <c r="I10" s="10" t="s">
        <v>163</v>
      </c>
      <c r="J10" s="10" t="s">
        <v>163</v>
      </c>
      <c r="K10" s="10">
        <f>SUM(G10:J10)</f>
        <v>80248</v>
      </c>
      <c r="L10" s="10">
        <v>32034</v>
      </c>
      <c r="M10" s="10" t="s">
        <v>163</v>
      </c>
      <c r="N10" s="10">
        <v>16270</v>
      </c>
    </row>
    <row r="11" spans="2:14" ht="12" customHeight="1">
      <c r="B11" s="5"/>
      <c r="C11" s="15">
        <v>14</v>
      </c>
      <c r="D11" s="6" t="s">
        <v>2</v>
      </c>
      <c r="E11" s="10">
        <v>15</v>
      </c>
      <c r="F11" s="13">
        <v>114</v>
      </c>
      <c r="G11" s="10">
        <v>153895</v>
      </c>
      <c r="H11" s="10">
        <v>41279</v>
      </c>
      <c r="I11" s="10" t="s">
        <v>163</v>
      </c>
      <c r="J11" s="10" t="s">
        <v>163</v>
      </c>
      <c r="K11" s="10">
        <f aca="true" t="shared" si="0" ref="K11:K24">SUM(G11:J11)</f>
        <v>195174</v>
      </c>
      <c r="L11" s="10">
        <v>128784</v>
      </c>
      <c r="M11" s="10" t="s">
        <v>163</v>
      </c>
      <c r="N11" s="10">
        <v>30133</v>
      </c>
    </row>
    <row r="12" spans="2:14" ht="12" customHeight="1">
      <c r="B12" s="5"/>
      <c r="C12" s="15">
        <v>15</v>
      </c>
      <c r="D12" s="6" t="s">
        <v>3</v>
      </c>
      <c r="E12" s="10">
        <v>16</v>
      </c>
      <c r="F12" s="13">
        <v>118</v>
      </c>
      <c r="G12" s="10">
        <v>110992</v>
      </c>
      <c r="H12" s="10">
        <v>50704</v>
      </c>
      <c r="I12" s="10" t="s">
        <v>163</v>
      </c>
      <c r="J12" s="10" t="s">
        <v>163</v>
      </c>
      <c r="K12" s="10">
        <f t="shared" si="0"/>
        <v>161696</v>
      </c>
      <c r="L12" s="10">
        <v>77942</v>
      </c>
      <c r="M12" s="10" t="s">
        <v>163</v>
      </c>
      <c r="N12" s="10">
        <v>23346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 t="s">
        <v>145</v>
      </c>
      <c r="G13" s="13" t="s">
        <v>145</v>
      </c>
      <c r="H13" s="13" t="s">
        <v>145</v>
      </c>
      <c r="I13" s="10" t="s">
        <v>163</v>
      </c>
      <c r="J13" s="10" t="s">
        <v>163</v>
      </c>
      <c r="K13" s="13" t="s">
        <v>145</v>
      </c>
      <c r="L13" s="13" t="s">
        <v>145</v>
      </c>
      <c r="M13" s="10" t="s">
        <v>163</v>
      </c>
      <c r="N13" s="13" t="s">
        <v>145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3" t="s">
        <v>145</v>
      </c>
      <c r="G14" s="10" t="s">
        <v>145</v>
      </c>
      <c r="H14" s="10" t="s">
        <v>163</v>
      </c>
      <c r="I14" s="10" t="s">
        <v>163</v>
      </c>
      <c r="J14" s="10" t="s">
        <v>163</v>
      </c>
      <c r="K14" s="13" t="s">
        <v>145</v>
      </c>
      <c r="L14" s="13" t="s">
        <v>145</v>
      </c>
      <c r="M14" s="10" t="s">
        <v>163</v>
      </c>
      <c r="N14" s="13" t="s">
        <v>145</v>
      </c>
    </row>
    <row r="15" spans="2:14" ht="12" customHeight="1">
      <c r="B15" s="5"/>
      <c r="C15" s="15">
        <v>19</v>
      </c>
      <c r="D15" s="6" t="s">
        <v>7</v>
      </c>
      <c r="E15" s="10">
        <v>1</v>
      </c>
      <c r="F15" s="13" t="s">
        <v>145</v>
      </c>
      <c r="G15" s="10" t="s">
        <v>145</v>
      </c>
      <c r="H15" s="10" t="s">
        <v>163</v>
      </c>
      <c r="I15" s="10" t="s">
        <v>163</v>
      </c>
      <c r="J15" s="10" t="s">
        <v>163</v>
      </c>
      <c r="K15" s="13" t="s">
        <v>145</v>
      </c>
      <c r="L15" s="13" t="s">
        <v>145</v>
      </c>
      <c r="M15" s="10" t="s">
        <v>163</v>
      </c>
      <c r="N15" s="13" t="s">
        <v>145</v>
      </c>
    </row>
    <row r="16" spans="2:14" ht="12" customHeight="1">
      <c r="B16" s="5"/>
      <c r="C16" s="15">
        <v>22</v>
      </c>
      <c r="D16" s="6" t="s">
        <v>10</v>
      </c>
      <c r="E16" s="10">
        <v>14</v>
      </c>
      <c r="F16" s="13">
        <v>101</v>
      </c>
      <c r="G16" s="10">
        <v>135520</v>
      </c>
      <c r="H16" s="10">
        <v>22510</v>
      </c>
      <c r="I16" s="10" t="s">
        <v>163</v>
      </c>
      <c r="J16" s="10" t="s">
        <v>163</v>
      </c>
      <c r="K16" s="10">
        <f t="shared" si="0"/>
        <v>158030</v>
      </c>
      <c r="L16" s="10">
        <v>96310</v>
      </c>
      <c r="M16" s="10" t="s">
        <v>163</v>
      </c>
      <c r="N16" s="10">
        <v>27028</v>
      </c>
    </row>
    <row r="17" spans="2:14" ht="12" customHeight="1">
      <c r="B17" s="5"/>
      <c r="C17" s="15">
        <v>24</v>
      </c>
      <c r="D17" s="6" t="s">
        <v>12</v>
      </c>
      <c r="E17" s="10">
        <v>1</v>
      </c>
      <c r="F17" s="13" t="s">
        <v>145</v>
      </c>
      <c r="G17" s="13" t="s">
        <v>163</v>
      </c>
      <c r="H17" s="13" t="s">
        <v>145</v>
      </c>
      <c r="I17" s="10" t="s">
        <v>163</v>
      </c>
      <c r="J17" s="10" t="s">
        <v>163</v>
      </c>
      <c r="K17" s="13" t="s">
        <v>145</v>
      </c>
      <c r="L17" s="13" t="s">
        <v>145</v>
      </c>
      <c r="M17" s="10" t="s">
        <v>163</v>
      </c>
      <c r="N17" s="13" t="s">
        <v>145</v>
      </c>
    </row>
    <row r="18" spans="2:14" ht="12" customHeight="1">
      <c r="B18" s="5"/>
      <c r="C18" s="15">
        <v>25</v>
      </c>
      <c r="D18" s="6" t="s">
        <v>13</v>
      </c>
      <c r="E18" s="10">
        <v>4</v>
      </c>
      <c r="F18" s="13">
        <v>40</v>
      </c>
      <c r="G18" s="10">
        <v>56154</v>
      </c>
      <c r="H18" s="10">
        <v>150</v>
      </c>
      <c r="I18" s="10" t="s">
        <v>163</v>
      </c>
      <c r="J18" s="10" t="s">
        <v>163</v>
      </c>
      <c r="K18" s="10">
        <f t="shared" si="0"/>
        <v>56304</v>
      </c>
      <c r="L18" s="10">
        <v>36667</v>
      </c>
      <c r="M18" s="10" t="s">
        <v>163</v>
      </c>
      <c r="N18" s="10">
        <v>10919</v>
      </c>
    </row>
    <row r="19" spans="2:14" ht="12" customHeight="1">
      <c r="B19" s="5"/>
      <c r="C19" s="15">
        <v>26</v>
      </c>
      <c r="D19" s="6" t="s">
        <v>14</v>
      </c>
      <c r="E19" s="10">
        <v>1</v>
      </c>
      <c r="F19" s="13" t="s">
        <v>145</v>
      </c>
      <c r="G19" s="13" t="s">
        <v>145</v>
      </c>
      <c r="H19" s="13" t="s">
        <v>145</v>
      </c>
      <c r="I19" s="10" t="s">
        <v>163</v>
      </c>
      <c r="J19" s="10" t="s">
        <v>163</v>
      </c>
      <c r="K19" s="13" t="s">
        <v>145</v>
      </c>
      <c r="L19" s="13" t="s">
        <v>145</v>
      </c>
      <c r="M19" s="10" t="s">
        <v>163</v>
      </c>
      <c r="N19" s="13" t="s">
        <v>145</v>
      </c>
    </row>
    <row r="20" spans="2:14" ht="12" customHeight="1">
      <c r="B20" s="5"/>
      <c r="C20" s="15">
        <v>27</v>
      </c>
      <c r="D20" s="6" t="s">
        <v>15</v>
      </c>
      <c r="E20" s="10">
        <v>2</v>
      </c>
      <c r="F20" s="13" t="s">
        <v>145</v>
      </c>
      <c r="G20" s="13" t="s">
        <v>145</v>
      </c>
      <c r="H20" s="13" t="s">
        <v>163</v>
      </c>
      <c r="I20" s="10" t="s">
        <v>163</v>
      </c>
      <c r="J20" s="10" t="s">
        <v>163</v>
      </c>
      <c r="K20" s="13" t="s">
        <v>145</v>
      </c>
      <c r="L20" s="13" t="s">
        <v>145</v>
      </c>
      <c r="M20" s="10" t="s">
        <v>163</v>
      </c>
      <c r="N20" s="13" t="s">
        <v>145</v>
      </c>
    </row>
    <row r="21" spans="2:14" ht="12" customHeight="1">
      <c r="B21" s="5"/>
      <c r="C21" s="15">
        <v>28</v>
      </c>
      <c r="D21" s="6" t="s">
        <v>16</v>
      </c>
      <c r="E21" s="10">
        <v>30</v>
      </c>
      <c r="F21" s="13">
        <v>275</v>
      </c>
      <c r="G21" s="10">
        <v>203797</v>
      </c>
      <c r="H21" s="10">
        <v>125025</v>
      </c>
      <c r="I21" s="10" t="s">
        <v>163</v>
      </c>
      <c r="J21" s="10" t="s">
        <v>163</v>
      </c>
      <c r="K21" s="10">
        <f t="shared" si="0"/>
        <v>328822</v>
      </c>
      <c r="L21" s="13">
        <v>181156</v>
      </c>
      <c r="M21" s="10" t="s">
        <v>163</v>
      </c>
      <c r="N21" s="10">
        <v>70978</v>
      </c>
    </row>
    <row r="22" spans="2:14" ht="12" customHeight="1">
      <c r="B22" s="5"/>
      <c r="C22" s="15">
        <v>29</v>
      </c>
      <c r="D22" s="6" t="s">
        <v>17</v>
      </c>
      <c r="E22" s="10">
        <v>36</v>
      </c>
      <c r="F22" s="13">
        <v>338</v>
      </c>
      <c r="G22" s="10">
        <v>205850</v>
      </c>
      <c r="H22" s="10">
        <v>78554</v>
      </c>
      <c r="I22" s="10">
        <v>630</v>
      </c>
      <c r="J22" s="10" t="s">
        <v>163</v>
      </c>
      <c r="K22" s="10">
        <f t="shared" si="0"/>
        <v>285034</v>
      </c>
      <c r="L22" s="10">
        <v>118700</v>
      </c>
      <c r="M22" s="10" t="s">
        <v>163</v>
      </c>
      <c r="N22" s="10">
        <v>93621</v>
      </c>
    </row>
    <row r="23" spans="2:14" ht="12" customHeight="1">
      <c r="B23" s="5"/>
      <c r="C23" s="15">
        <v>30</v>
      </c>
      <c r="D23" s="6" t="s">
        <v>18</v>
      </c>
      <c r="E23" s="10">
        <v>12</v>
      </c>
      <c r="F23" s="13">
        <v>270</v>
      </c>
      <c r="G23" s="10">
        <v>83781</v>
      </c>
      <c r="H23" s="10">
        <v>76522</v>
      </c>
      <c r="I23" s="10" t="s">
        <v>163</v>
      </c>
      <c r="J23" s="10" t="s">
        <v>163</v>
      </c>
      <c r="K23" s="10">
        <f t="shared" si="0"/>
        <v>160303</v>
      </c>
      <c r="L23" s="10">
        <v>111680</v>
      </c>
      <c r="M23" s="10" t="s">
        <v>163</v>
      </c>
      <c r="N23" s="10">
        <v>46585</v>
      </c>
    </row>
    <row r="24" spans="2:14" ht="12" customHeight="1">
      <c r="B24" s="5"/>
      <c r="C24" s="15">
        <v>31</v>
      </c>
      <c r="D24" s="6" t="s">
        <v>19</v>
      </c>
      <c r="E24" s="10">
        <v>16</v>
      </c>
      <c r="F24" s="13">
        <v>268</v>
      </c>
      <c r="G24" s="10">
        <v>210283</v>
      </c>
      <c r="H24" s="10">
        <v>63060</v>
      </c>
      <c r="I24" s="10" t="s">
        <v>163</v>
      </c>
      <c r="J24" s="10">
        <v>48</v>
      </c>
      <c r="K24" s="10">
        <f t="shared" si="0"/>
        <v>273391</v>
      </c>
      <c r="L24" s="10">
        <v>155850</v>
      </c>
      <c r="M24" s="10" t="s">
        <v>163</v>
      </c>
      <c r="N24" s="10">
        <v>69563</v>
      </c>
    </row>
    <row r="25" spans="2:14" ht="12" customHeight="1">
      <c r="B25" s="5"/>
      <c r="C25" s="15">
        <v>32</v>
      </c>
      <c r="D25" s="6" t="s">
        <v>114</v>
      </c>
      <c r="E25" s="10">
        <v>2</v>
      </c>
      <c r="F25" s="13" t="s">
        <v>145</v>
      </c>
      <c r="G25" s="13" t="s">
        <v>145</v>
      </c>
      <c r="H25" s="13" t="s">
        <v>145</v>
      </c>
      <c r="I25" s="10" t="s">
        <v>163</v>
      </c>
      <c r="J25" s="10" t="s">
        <v>163</v>
      </c>
      <c r="K25" s="13" t="s">
        <v>145</v>
      </c>
      <c r="L25" s="13" t="s">
        <v>145</v>
      </c>
      <c r="M25" s="10" t="s">
        <v>163</v>
      </c>
      <c r="N25" s="13" t="s">
        <v>145</v>
      </c>
    </row>
    <row r="26" spans="2:14" ht="12" customHeight="1">
      <c r="B26" s="5"/>
      <c r="C26" s="15">
        <v>34</v>
      </c>
      <c r="D26" s="6" t="s">
        <v>22</v>
      </c>
      <c r="E26" s="10">
        <v>2</v>
      </c>
      <c r="F26" s="13" t="s">
        <v>145</v>
      </c>
      <c r="G26" s="13" t="s">
        <v>145</v>
      </c>
      <c r="H26" s="13" t="s">
        <v>163</v>
      </c>
      <c r="I26" s="10" t="s">
        <v>163</v>
      </c>
      <c r="J26" s="10" t="s">
        <v>163</v>
      </c>
      <c r="K26" s="13" t="s">
        <v>145</v>
      </c>
      <c r="L26" s="13" t="s">
        <v>145</v>
      </c>
      <c r="M26" s="10" t="s">
        <v>163</v>
      </c>
      <c r="N26" s="13" t="s">
        <v>145</v>
      </c>
    </row>
    <row r="27" ht="12" customHeight="1">
      <c r="E27" s="18"/>
    </row>
    <row r="28" spans="2:4" ht="12" customHeight="1">
      <c r="B28" s="3" t="s">
        <v>133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166</v>
      </c>
      <c r="C9" s="35"/>
      <c r="D9" s="36"/>
      <c r="E9" s="16">
        <v>147</v>
      </c>
      <c r="F9" s="17">
        <v>3040</v>
      </c>
      <c r="G9" s="9">
        <v>5742194</v>
      </c>
      <c r="H9" s="9">
        <v>347414</v>
      </c>
      <c r="I9" s="9">
        <v>1658</v>
      </c>
      <c r="J9" s="9">
        <v>700</v>
      </c>
      <c r="K9" s="9">
        <f>SUM(G9:J9)</f>
        <v>6091966</v>
      </c>
      <c r="L9" s="9">
        <v>4153643</v>
      </c>
      <c r="M9" s="9">
        <v>3329</v>
      </c>
      <c r="N9" s="9">
        <v>838827</v>
      </c>
    </row>
    <row r="10" ht="12" customHeight="1">
      <c r="E10" s="18"/>
    </row>
    <row r="11" spans="2:4" ht="12" customHeight="1">
      <c r="B11" s="3" t="s">
        <v>133</v>
      </c>
      <c r="C11" s="3"/>
      <c r="D11" s="3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B8:D8"/>
    <mergeCell ref="B9:D9"/>
    <mergeCell ref="L4:L7"/>
    <mergeCell ref="M4:M7"/>
    <mergeCell ref="B4:D7"/>
    <mergeCell ref="E4:E7"/>
    <mergeCell ref="F4:F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/>
      <c r="N8" s="14" t="s">
        <v>42</v>
      </c>
    </row>
    <row r="9" spans="2:14" ht="12" customHeight="1">
      <c r="B9" s="30" t="s">
        <v>99</v>
      </c>
      <c r="C9" s="35"/>
      <c r="D9" s="36"/>
      <c r="E9" s="16">
        <v>147</v>
      </c>
      <c r="F9" s="17">
        <v>3040</v>
      </c>
      <c r="G9" s="9">
        <v>5742194</v>
      </c>
      <c r="H9" s="9">
        <v>347414</v>
      </c>
      <c r="I9" s="9">
        <v>1658</v>
      </c>
      <c r="J9" s="9">
        <v>700</v>
      </c>
      <c r="K9" s="9">
        <f>SUM(G9:J9)</f>
        <v>6091966</v>
      </c>
      <c r="L9" s="9">
        <v>4153643</v>
      </c>
      <c r="M9" s="9">
        <v>3329</v>
      </c>
      <c r="N9" s="9">
        <v>838827</v>
      </c>
    </row>
    <row r="10" spans="2:14" ht="12" customHeight="1">
      <c r="B10" s="5"/>
      <c r="C10" s="15">
        <v>12</v>
      </c>
      <c r="D10" s="6" t="s">
        <v>0</v>
      </c>
      <c r="E10" s="10">
        <v>6</v>
      </c>
      <c r="F10" s="13">
        <v>245</v>
      </c>
      <c r="G10" s="10">
        <v>978818</v>
      </c>
      <c r="H10" s="10">
        <v>6478</v>
      </c>
      <c r="I10" s="10" t="s">
        <v>163</v>
      </c>
      <c r="J10" s="10" t="s">
        <v>163</v>
      </c>
      <c r="K10" s="10">
        <f>SUM(G10:J10)</f>
        <v>985296</v>
      </c>
      <c r="L10" s="10">
        <v>724367</v>
      </c>
      <c r="M10" s="10" t="s">
        <v>163</v>
      </c>
      <c r="N10" s="10">
        <v>84343</v>
      </c>
    </row>
    <row r="11" spans="2:14" ht="12" customHeight="1">
      <c r="B11" s="5"/>
      <c r="C11" s="15">
        <v>13</v>
      </c>
      <c r="D11" s="6" t="s">
        <v>1</v>
      </c>
      <c r="E11" s="10">
        <v>4</v>
      </c>
      <c r="F11" s="13">
        <v>181</v>
      </c>
      <c r="G11" s="10">
        <v>1476898</v>
      </c>
      <c r="H11" s="10" t="s">
        <v>163</v>
      </c>
      <c r="I11" s="10" t="s">
        <v>163</v>
      </c>
      <c r="J11" s="10" t="s">
        <v>163</v>
      </c>
      <c r="K11" s="10">
        <f aca="true" t="shared" si="0" ref="K11:K27">SUM(G11:J11)</f>
        <v>1476898</v>
      </c>
      <c r="L11" s="10">
        <v>1357469</v>
      </c>
      <c r="M11" s="10">
        <v>3329</v>
      </c>
      <c r="N11" s="10">
        <v>70910</v>
      </c>
    </row>
    <row r="12" spans="2:14" ht="12" customHeight="1">
      <c r="B12" s="5"/>
      <c r="C12" s="15">
        <v>14</v>
      </c>
      <c r="D12" s="6" t="s">
        <v>2</v>
      </c>
      <c r="E12" s="10">
        <v>22</v>
      </c>
      <c r="F12" s="13">
        <v>149</v>
      </c>
      <c r="G12" s="10">
        <v>97835</v>
      </c>
      <c r="H12" s="10">
        <v>35551</v>
      </c>
      <c r="I12" s="10" t="s">
        <v>163</v>
      </c>
      <c r="J12" s="10" t="s">
        <v>163</v>
      </c>
      <c r="K12" s="10">
        <f t="shared" si="0"/>
        <v>133386</v>
      </c>
      <c r="L12" s="10">
        <v>69243</v>
      </c>
      <c r="M12" s="10" t="s">
        <v>163</v>
      </c>
      <c r="N12" s="10">
        <v>23843</v>
      </c>
    </row>
    <row r="13" spans="2:14" ht="12" customHeight="1">
      <c r="B13" s="5"/>
      <c r="C13" s="15">
        <v>15</v>
      </c>
      <c r="D13" s="6" t="s">
        <v>3</v>
      </c>
      <c r="E13" s="10">
        <v>25</v>
      </c>
      <c r="F13" s="13">
        <v>260</v>
      </c>
      <c r="G13" s="10">
        <v>144785</v>
      </c>
      <c r="H13" s="10">
        <v>113859</v>
      </c>
      <c r="I13" s="10" t="s">
        <v>163</v>
      </c>
      <c r="J13" s="10" t="s">
        <v>163</v>
      </c>
      <c r="K13" s="10">
        <f t="shared" si="0"/>
        <v>258644</v>
      </c>
      <c r="L13" s="10">
        <v>160817</v>
      </c>
      <c r="M13" s="10" t="s">
        <v>163</v>
      </c>
      <c r="N13" s="10">
        <v>39586</v>
      </c>
    </row>
    <row r="14" spans="2:14" ht="12" customHeight="1">
      <c r="B14" s="5"/>
      <c r="C14" s="15">
        <v>16</v>
      </c>
      <c r="D14" s="6" t="s">
        <v>4</v>
      </c>
      <c r="E14" s="10">
        <v>4</v>
      </c>
      <c r="F14" s="13">
        <v>33</v>
      </c>
      <c r="G14" s="10">
        <v>36340</v>
      </c>
      <c r="H14" s="10">
        <v>182</v>
      </c>
      <c r="I14" s="10" t="s">
        <v>163</v>
      </c>
      <c r="J14" s="10" t="s">
        <v>163</v>
      </c>
      <c r="K14" s="10">
        <f t="shared" si="0"/>
        <v>36522</v>
      </c>
      <c r="L14" s="10">
        <v>20895</v>
      </c>
      <c r="M14" s="10" t="s">
        <v>163</v>
      </c>
      <c r="N14" s="10">
        <v>8762</v>
      </c>
    </row>
    <row r="15" spans="2:14" ht="12" customHeight="1">
      <c r="B15" s="5"/>
      <c r="C15" s="15">
        <v>17</v>
      </c>
      <c r="D15" s="6" t="s">
        <v>5</v>
      </c>
      <c r="E15" s="10">
        <v>2</v>
      </c>
      <c r="F15" s="13" t="s">
        <v>145</v>
      </c>
      <c r="G15" s="10" t="s">
        <v>145</v>
      </c>
      <c r="H15" s="10" t="s">
        <v>145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3" t="s">
        <v>145</v>
      </c>
      <c r="G16" s="13" t="s">
        <v>163</v>
      </c>
      <c r="H16" s="10" t="s">
        <v>145</v>
      </c>
      <c r="I16" s="10" t="s">
        <v>163</v>
      </c>
      <c r="J16" s="10" t="s">
        <v>163</v>
      </c>
      <c r="K16" s="10" t="s">
        <v>145</v>
      </c>
      <c r="L16" s="10" t="s">
        <v>145</v>
      </c>
      <c r="M16" s="10" t="s">
        <v>163</v>
      </c>
      <c r="N16" s="10" t="s">
        <v>145</v>
      </c>
    </row>
    <row r="17" spans="2:14" ht="12" customHeight="1">
      <c r="B17" s="5"/>
      <c r="C17" s="15">
        <v>19</v>
      </c>
      <c r="D17" s="6" t="s">
        <v>7</v>
      </c>
      <c r="E17" s="10">
        <v>3</v>
      </c>
      <c r="F17" s="13">
        <v>37</v>
      </c>
      <c r="G17" s="13">
        <v>25902</v>
      </c>
      <c r="H17" s="10" t="s">
        <v>163</v>
      </c>
      <c r="I17" s="10" t="s">
        <v>163</v>
      </c>
      <c r="J17" s="10">
        <v>700</v>
      </c>
      <c r="K17" s="10">
        <f t="shared" si="0"/>
        <v>26602</v>
      </c>
      <c r="L17" s="13">
        <v>6434</v>
      </c>
      <c r="M17" s="10" t="s">
        <v>163</v>
      </c>
      <c r="N17" s="10">
        <v>10514</v>
      </c>
    </row>
    <row r="18" spans="2:14" ht="12" customHeight="1">
      <c r="B18" s="5"/>
      <c r="C18" s="15">
        <v>20</v>
      </c>
      <c r="D18" s="6" t="s">
        <v>8</v>
      </c>
      <c r="E18" s="10">
        <v>1</v>
      </c>
      <c r="F18" s="13" t="s">
        <v>145</v>
      </c>
      <c r="G18" s="13" t="s">
        <v>145</v>
      </c>
      <c r="H18" s="10" t="s">
        <v>163</v>
      </c>
      <c r="I18" s="10" t="s">
        <v>163</v>
      </c>
      <c r="J18" s="10" t="s">
        <v>163</v>
      </c>
      <c r="K18" s="10" t="s">
        <v>145</v>
      </c>
      <c r="L18" s="10" t="s">
        <v>145</v>
      </c>
      <c r="M18" s="10" t="s">
        <v>163</v>
      </c>
      <c r="N18" s="10" t="s">
        <v>145</v>
      </c>
    </row>
    <row r="19" spans="2:14" ht="12" customHeight="1">
      <c r="B19" s="5"/>
      <c r="C19" s="15">
        <v>21</v>
      </c>
      <c r="D19" s="6" t="s">
        <v>9</v>
      </c>
      <c r="E19" s="10">
        <v>1</v>
      </c>
      <c r="F19" s="13" t="s">
        <v>145</v>
      </c>
      <c r="G19" s="13" t="s">
        <v>145</v>
      </c>
      <c r="H19" s="10" t="s">
        <v>163</v>
      </c>
      <c r="I19" s="10" t="s">
        <v>163</v>
      </c>
      <c r="J19" s="10" t="s">
        <v>163</v>
      </c>
      <c r="K19" s="10" t="s">
        <v>145</v>
      </c>
      <c r="L19" s="10" t="s">
        <v>145</v>
      </c>
      <c r="M19" s="10" t="s">
        <v>163</v>
      </c>
      <c r="N19" s="10" t="s">
        <v>145</v>
      </c>
    </row>
    <row r="20" spans="2:14" ht="12" customHeight="1">
      <c r="B20" s="5"/>
      <c r="C20" s="15">
        <v>22</v>
      </c>
      <c r="D20" s="6" t="s">
        <v>10</v>
      </c>
      <c r="E20" s="10">
        <v>5</v>
      </c>
      <c r="F20" s="13" t="s">
        <v>145</v>
      </c>
      <c r="G20" s="10" t="s">
        <v>145</v>
      </c>
      <c r="H20" s="10" t="s">
        <v>145</v>
      </c>
      <c r="I20" s="10" t="s">
        <v>163</v>
      </c>
      <c r="J20" s="10" t="s">
        <v>163</v>
      </c>
      <c r="K20" s="10" t="s">
        <v>145</v>
      </c>
      <c r="L20" s="10" t="s">
        <v>145</v>
      </c>
      <c r="M20" s="10" t="s">
        <v>163</v>
      </c>
      <c r="N20" s="10" t="s">
        <v>145</v>
      </c>
    </row>
    <row r="21" spans="2:14" ht="12" customHeight="1">
      <c r="B21" s="5"/>
      <c r="C21" s="15">
        <v>25</v>
      </c>
      <c r="D21" s="6" t="s">
        <v>13</v>
      </c>
      <c r="E21" s="10">
        <v>4</v>
      </c>
      <c r="F21" s="13">
        <v>117</v>
      </c>
      <c r="G21" s="10">
        <v>186181</v>
      </c>
      <c r="H21" s="10" t="s">
        <v>163</v>
      </c>
      <c r="I21" s="10" t="s">
        <v>163</v>
      </c>
      <c r="J21" s="10" t="s">
        <v>163</v>
      </c>
      <c r="K21" s="10">
        <f t="shared" si="0"/>
        <v>186181</v>
      </c>
      <c r="L21" s="10">
        <v>82201</v>
      </c>
      <c r="M21" s="10" t="s">
        <v>163</v>
      </c>
      <c r="N21" s="10">
        <v>36085</v>
      </c>
    </row>
    <row r="22" spans="2:14" ht="12" customHeight="1">
      <c r="B22" s="5"/>
      <c r="C22" s="15">
        <v>27</v>
      </c>
      <c r="D22" s="6" t="s">
        <v>15</v>
      </c>
      <c r="E22" s="10">
        <v>3</v>
      </c>
      <c r="F22" s="13">
        <v>43</v>
      </c>
      <c r="G22" s="13">
        <v>26329</v>
      </c>
      <c r="H22" s="13">
        <v>19051</v>
      </c>
      <c r="I22" s="10" t="s">
        <v>163</v>
      </c>
      <c r="J22" s="10" t="s">
        <v>163</v>
      </c>
      <c r="K22" s="10">
        <f t="shared" si="0"/>
        <v>45380</v>
      </c>
      <c r="L22" s="13">
        <v>19095</v>
      </c>
      <c r="M22" s="10" t="s">
        <v>163</v>
      </c>
      <c r="N22" s="10">
        <v>11683</v>
      </c>
    </row>
    <row r="23" spans="2:14" ht="12" customHeight="1">
      <c r="B23" s="5"/>
      <c r="C23" s="15">
        <v>28</v>
      </c>
      <c r="D23" s="6" t="s">
        <v>16</v>
      </c>
      <c r="E23" s="10">
        <v>17</v>
      </c>
      <c r="F23" s="13">
        <v>146</v>
      </c>
      <c r="G23" s="10">
        <v>104472</v>
      </c>
      <c r="H23" s="10">
        <v>50104</v>
      </c>
      <c r="I23" s="10">
        <v>91</v>
      </c>
      <c r="J23" s="10" t="s">
        <v>163</v>
      </c>
      <c r="K23" s="10">
        <f t="shared" si="0"/>
        <v>154667</v>
      </c>
      <c r="L23" s="10">
        <v>69603</v>
      </c>
      <c r="M23" s="10" t="s">
        <v>163</v>
      </c>
      <c r="N23" s="10">
        <v>41668</v>
      </c>
    </row>
    <row r="24" spans="2:14" ht="12" customHeight="1">
      <c r="B24" s="5"/>
      <c r="C24" s="15">
        <v>29</v>
      </c>
      <c r="D24" s="6" t="s">
        <v>17</v>
      </c>
      <c r="E24" s="10">
        <v>15</v>
      </c>
      <c r="F24" s="13">
        <v>205</v>
      </c>
      <c r="G24" s="10">
        <v>213275</v>
      </c>
      <c r="H24" s="10">
        <v>41499</v>
      </c>
      <c r="I24" s="10">
        <v>1567</v>
      </c>
      <c r="J24" s="10" t="s">
        <v>163</v>
      </c>
      <c r="K24" s="10">
        <f t="shared" si="0"/>
        <v>256341</v>
      </c>
      <c r="L24" s="10">
        <v>116624</v>
      </c>
      <c r="M24" s="10" t="s">
        <v>163</v>
      </c>
      <c r="N24" s="10">
        <v>62978</v>
      </c>
    </row>
    <row r="25" spans="2:14" ht="12" customHeight="1">
      <c r="B25" s="5"/>
      <c r="C25" s="15">
        <v>30</v>
      </c>
      <c r="D25" s="6" t="s">
        <v>18</v>
      </c>
      <c r="E25" s="10">
        <v>20</v>
      </c>
      <c r="F25" s="13">
        <v>1121</v>
      </c>
      <c r="G25" s="10">
        <v>1463384</v>
      </c>
      <c r="H25" s="10">
        <v>28938</v>
      </c>
      <c r="I25" s="10" t="s">
        <v>163</v>
      </c>
      <c r="J25" s="10" t="s">
        <v>163</v>
      </c>
      <c r="K25" s="10">
        <f t="shared" si="0"/>
        <v>1492322</v>
      </c>
      <c r="L25" s="10">
        <v>920820</v>
      </c>
      <c r="M25" s="10" t="s">
        <v>163</v>
      </c>
      <c r="N25" s="10">
        <v>307875</v>
      </c>
    </row>
    <row r="26" spans="2:14" ht="12" customHeight="1">
      <c r="B26" s="5"/>
      <c r="C26" s="15">
        <v>31</v>
      </c>
      <c r="D26" s="6" t="s">
        <v>19</v>
      </c>
      <c r="E26" s="10">
        <v>10</v>
      </c>
      <c r="F26" s="13">
        <v>355</v>
      </c>
      <c r="G26" s="10">
        <v>593436</v>
      </c>
      <c r="H26" s="10">
        <v>31437</v>
      </c>
      <c r="I26" s="10" t="s">
        <v>163</v>
      </c>
      <c r="J26" s="10" t="s">
        <v>163</v>
      </c>
      <c r="K26" s="10">
        <f t="shared" si="0"/>
        <v>624873</v>
      </c>
      <c r="L26" s="10">
        <v>342364</v>
      </c>
      <c r="M26" s="10" t="s">
        <v>163</v>
      </c>
      <c r="N26" s="10">
        <v>99921</v>
      </c>
    </row>
    <row r="27" spans="2:14" ht="12" customHeight="1">
      <c r="B27" s="5"/>
      <c r="C27" s="15">
        <v>34</v>
      </c>
      <c r="D27" s="6" t="s">
        <v>22</v>
      </c>
      <c r="E27" s="10">
        <v>4</v>
      </c>
      <c r="F27" s="13">
        <v>32</v>
      </c>
      <c r="G27" s="10">
        <v>6500</v>
      </c>
      <c r="H27" s="10">
        <v>8700</v>
      </c>
      <c r="I27" s="10" t="s">
        <v>163</v>
      </c>
      <c r="J27" s="10" t="s">
        <v>163</v>
      </c>
      <c r="K27" s="10">
        <f t="shared" si="0"/>
        <v>15200</v>
      </c>
      <c r="L27" s="10">
        <v>4230</v>
      </c>
      <c r="M27" s="10" t="s">
        <v>163</v>
      </c>
      <c r="N27" s="10">
        <v>5550</v>
      </c>
    </row>
    <row r="28" ht="12" customHeight="1">
      <c r="E28" s="18"/>
    </row>
    <row r="29" spans="2:4" ht="12" customHeight="1">
      <c r="B29" s="3" t="s">
        <v>133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1:N1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167</v>
      </c>
      <c r="C9" s="35"/>
      <c r="D9" s="36"/>
      <c r="E9" s="16">
        <v>632</v>
      </c>
      <c r="F9" s="17">
        <v>30449</v>
      </c>
      <c r="G9" s="9">
        <v>78253484</v>
      </c>
      <c r="H9" s="9">
        <v>2370777</v>
      </c>
      <c r="I9" s="9">
        <v>142815</v>
      </c>
      <c r="J9" s="9">
        <v>4459</v>
      </c>
      <c r="K9" s="9">
        <f>SUM(G9:J9)</f>
        <v>80771535</v>
      </c>
      <c r="L9" s="9">
        <v>54125709</v>
      </c>
      <c r="M9" s="9">
        <v>2881751</v>
      </c>
      <c r="N9" s="9">
        <v>11235088</v>
      </c>
    </row>
    <row r="10" ht="12" customHeight="1">
      <c r="E10" s="18"/>
    </row>
    <row r="11" spans="2:11" ht="12" customHeight="1">
      <c r="B11" s="3" t="s">
        <v>133</v>
      </c>
      <c r="C11" s="3"/>
      <c r="D11" s="3"/>
      <c r="K11" s="18"/>
    </row>
    <row r="12" spans="2:3" ht="12" customHeight="1">
      <c r="B12" s="3"/>
      <c r="C12" s="3"/>
    </row>
    <row r="13" ht="12" customHeight="1">
      <c r="B13" s="3"/>
    </row>
    <row r="14" ht="12" customHeight="1">
      <c r="B14" s="3"/>
    </row>
  </sheetData>
  <mergeCells count="14">
    <mergeCell ref="B8:D8"/>
    <mergeCell ref="B9:D9"/>
    <mergeCell ref="L4:L7"/>
    <mergeCell ref="M4:M7"/>
    <mergeCell ref="B4:D7"/>
    <mergeCell ref="E4:E7"/>
    <mergeCell ref="F4:F7"/>
    <mergeCell ref="N4:N7"/>
    <mergeCell ref="G5:G7"/>
    <mergeCell ref="H5:H7"/>
    <mergeCell ref="I5:I7"/>
    <mergeCell ref="J5:J7"/>
    <mergeCell ref="K5:K7"/>
    <mergeCell ref="G4:K4"/>
  </mergeCells>
  <printOptions/>
  <pageMargins left="0.75" right="0.75" top="1" bottom="1" header="0.512" footer="0.512"/>
  <pageSetup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100</v>
      </c>
      <c r="C9" s="35"/>
      <c r="D9" s="36"/>
      <c r="E9" s="16">
        <v>71</v>
      </c>
      <c r="F9" s="17">
        <v>1321</v>
      </c>
      <c r="G9" s="9">
        <v>1806584</v>
      </c>
      <c r="H9" s="9">
        <v>147112</v>
      </c>
      <c r="I9" s="9">
        <v>120451</v>
      </c>
      <c r="J9" s="10" t="s">
        <v>163</v>
      </c>
      <c r="K9" s="9">
        <f>SUM(G9:J9)</f>
        <v>2074147</v>
      </c>
      <c r="L9" s="9">
        <v>1087462</v>
      </c>
      <c r="M9" s="10" t="s">
        <v>163</v>
      </c>
      <c r="N9" s="9">
        <v>335828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181</v>
      </c>
      <c r="G10" s="10">
        <v>297271</v>
      </c>
      <c r="H10" s="10" t="s">
        <v>163</v>
      </c>
      <c r="I10" s="10" t="s">
        <v>163</v>
      </c>
      <c r="J10" s="10" t="s">
        <v>163</v>
      </c>
      <c r="K10" s="10">
        <f>SUM(G10:J10)</f>
        <v>297271</v>
      </c>
      <c r="L10" s="10">
        <v>90593</v>
      </c>
      <c r="M10" s="10" t="s">
        <v>163</v>
      </c>
      <c r="N10" s="10">
        <v>48690</v>
      </c>
    </row>
    <row r="11" spans="2:14" ht="12" customHeight="1">
      <c r="B11" s="5"/>
      <c r="C11" s="15">
        <v>15</v>
      </c>
      <c r="D11" s="6" t="s">
        <v>3</v>
      </c>
      <c r="E11" s="10">
        <v>12</v>
      </c>
      <c r="F11" s="13">
        <v>136</v>
      </c>
      <c r="G11" s="10">
        <v>110810</v>
      </c>
      <c r="H11" s="10">
        <v>21833</v>
      </c>
      <c r="I11" s="10" t="s">
        <v>163</v>
      </c>
      <c r="J11" s="10" t="s">
        <v>163</v>
      </c>
      <c r="K11" s="10">
        <f aca="true" t="shared" si="0" ref="K11:K20">SUM(G11:J11)</f>
        <v>132643</v>
      </c>
      <c r="L11" s="10">
        <v>60600</v>
      </c>
      <c r="M11" s="10" t="s">
        <v>163</v>
      </c>
      <c r="N11" s="10">
        <v>20985</v>
      </c>
    </row>
    <row r="12" spans="2:14" ht="12" customHeight="1">
      <c r="B12" s="5"/>
      <c r="C12" s="15">
        <v>20</v>
      </c>
      <c r="D12" s="6" t="s">
        <v>8</v>
      </c>
      <c r="E12" s="10">
        <v>3</v>
      </c>
      <c r="F12" s="13">
        <v>92</v>
      </c>
      <c r="G12" s="10">
        <v>379205</v>
      </c>
      <c r="H12" s="10" t="s">
        <v>163</v>
      </c>
      <c r="I12" s="10" t="s">
        <v>163</v>
      </c>
      <c r="J12" s="10" t="s">
        <v>163</v>
      </c>
      <c r="K12" s="10">
        <f t="shared" si="0"/>
        <v>379205</v>
      </c>
      <c r="L12" s="10">
        <v>275166</v>
      </c>
      <c r="M12" s="10" t="s">
        <v>163</v>
      </c>
      <c r="N12" s="10">
        <v>33847</v>
      </c>
    </row>
    <row r="13" spans="2:14" ht="12" customHeight="1">
      <c r="B13" s="5"/>
      <c r="C13" s="15">
        <v>22</v>
      </c>
      <c r="D13" s="6" t="s">
        <v>10</v>
      </c>
      <c r="E13" s="10">
        <v>7</v>
      </c>
      <c r="F13" s="13">
        <v>107</v>
      </c>
      <c r="G13" s="10">
        <v>106521</v>
      </c>
      <c r="H13" s="10">
        <v>12200</v>
      </c>
      <c r="I13" s="10" t="s">
        <v>163</v>
      </c>
      <c r="J13" s="10" t="s">
        <v>163</v>
      </c>
      <c r="K13" s="10">
        <f t="shared" si="0"/>
        <v>118721</v>
      </c>
      <c r="L13" s="10">
        <v>74707</v>
      </c>
      <c r="M13" s="10" t="s">
        <v>163</v>
      </c>
      <c r="N13" s="10">
        <v>17155</v>
      </c>
    </row>
    <row r="14" spans="2:14" ht="12" customHeight="1">
      <c r="B14" s="5"/>
      <c r="C14" s="15">
        <v>24</v>
      </c>
      <c r="D14" s="6" t="s">
        <v>12</v>
      </c>
      <c r="E14" s="10">
        <v>3</v>
      </c>
      <c r="F14" s="13" t="s">
        <v>145</v>
      </c>
      <c r="G14" s="13" t="s">
        <v>163</v>
      </c>
      <c r="H14" s="13" t="s">
        <v>145</v>
      </c>
      <c r="I14" s="10" t="s">
        <v>163</v>
      </c>
      <c r="J14" s="10" t="s">
        <v>163</v>
      </c>
      <c r="K14" s="13" t="s">
        <v>145</v>
      </c>
      <c r="L14" s="13" t="s">
        <v>145</v>
      </c>
      <c r="M14" s="10" t="s">
        <v>163</v>
      </c>
      <c r="N14" s="13" t="s">
        <v>145</v>
      </c>
    </row>
    <row r="15" spans="2:14" ht="12" customHeight="1">
      <c r="B15" s="5"/>
      <c r="C15" s="15">
        <v>25</v>
      </c>
      <c r="D15" s="6" t="s">
        <v>13</v>
      </c>
      <c r="E15" s="10">
        <v>5</v>
      </c>
      <c r="F15" s="13">
        <v>101</v>
      </c>
      <c r="G15" s="10">
        <v>223838</v>
      </c>
      <c r="H15" s="10" t="s">
        <v>163</v>
      </c>
      <c r="I15" s="10" t="s">
        <v>163</v>
      </c>
      <c r="J15" s="10" t="s">
        <v>163</v>
      </c>
      <c r="K15" s="10">
        <f t="shared" si="0"/>
        <v>223838</v>
      </c>
      <c r="L15" s="10">
        <v>102386</v>
      </c>
      <c r="M15" s="10" t="s">
        <v>163</v>
      </c>
      <c r="N15" s="10">
        <v>36909</v>
      </c>
    </row>
    <row r="16" spans="2:14" ht="12" customHeight="1">
      <c r="B16" s="5"/>
      <c r="C16" s="15">
        <v>27</v>
      </c>
      <c r="D16" s="6" t="s">
        <v>15</v>
      </c>
      <c r="E16" s="10">
        <v>2</v>
      </c>
      <c r="F16" s="13" t="s">
        <v>145</v>
      </c>
      <c r="G16" s="13" t="s">
        <v>145</v>
      </c>
      <c r="H16" s="13" t="s">
        <v>145</v>
      </c>
      <c r="I16" s="10" t="s">
        <v>163</v>
      </c>
      <c r="J16" s="10" t="s">
        <v>163</v>
      </c>
      <c r="K16" s="13" t="s">
        <v>145</v>
      </c>
      <c r="L16" s="13" t="s">
        <v>145</v>
      </c>
      <c r="M16" s="10" t="s">
        <v>163</v>
      </c>
      <c r="N16" s="13" t="s">
        <v>145</v>
      </c>
    </row>
    <row r="17" spans="2:14" ht="12" customHeight="1">
      <c r="B17" s="5"/>
      <c r="C17" s="15">
        <v>28</v>
      </c>
      <c r="D17" s="6" t="s">
        <v>16</v>
      </c>
      <c r="E17" s="10">
        <v>14</v>
      </c>
      <c r="F17" s="13">
        <v>203</v>
      </c>
      <c r="G17" s="10">
        <v>123521</v>
      </c>
      <c r="H17" s="10">
        <v>55502</v>
      </c>
      <c r="I17" s="10" t="s">
        <v>163</v>
      </c>
      <c r="J17" s="10" t="s">
        <v>163</v>
      </c>
      <c r="K17" s="10">
        <f t="shared" si="0"/>
        <v>179023</v>
      </c>
      <c r="L17" s="10">
        <v>69595</v>
      </c>
      <c r="M17" s="10" t="s">
        <v>163</v>
      </c>
      <c r="N17" s="10">
        <v>32087</v>
      </c>
    </row>
    <row r="18" spans="2:14" ht="12" customHeight="1">
      <c r="B18" s="5"/>
      <c r="C18" s="15">
        <v>29</v>
      </c>
      <c r="D18" s="6" t="s">
        <v>17</v>
      </c>
      <c r="E18" s="10">
        <v>9</v>
      </c>
      <c r="F18" s="13">
        <v>207</v>
      </c>
      <c r="G18" s="10">
        <v>246142</v>
      </c>
      <c r="H18" s="10">
        <v>12100</v>
      </c>
      <c r="I18" s="13">
        <v>120451</v>
      </c>
      <c r="J18" s="10" t="s">
        <v>163</v>
      </c>
      <c r="K18" s="10">
        <f t="shared" si="0"/>
        <v>378693</v>
      </c>
      <c r="L18" s="10">
        <v>182729</v>
      </c>
      <c r="M18" s="10" t="s">
        <v>163</v>
      </c>
      <c r="N18" s="10">
        <v>79939</v>
      </c>
    </row>
    <row r="19" spans="2:14" ht="12" customHeight="1">
      <c r="B19" s="5"/>
      <c r="C19" s="15">
        <v>30</v>
      </c>
      <c r="D19" s="6" t="s">
        <v>18</v>
      </c>
      <c r="E19" s="10">
        <v>5</v>
      </c>
      <c r="F19" s="13">
        <v>47</v>
      </c>
      <c r="G19" s="10">
        <v>19235</v>
      </c>
      <c r="H19" s="10">
        <v>17223</v>
      </c>
      <c r="I19" s="13"/>
      <c r="J19" s="10" t="s">
        <v>163</v>
      </c>
      <c r="K19" s="10">
        <v>36463</v>
      </c>
      <c r="L19" s="10">
        <v>23449</v>
      </c>
      <c r="M19" s="10" t="s">
        <v>163</v>
      </c>
      <c r="N19" s="10">
        <v>8761</v>
      </c>
    </row>
    <row r="20" spans="2:14" ht="12" customHeight="1">
      <c r="B20" s="5"/>
      <c r="C20" s="15">
        <v>31</v>
      </c>
      <c r="D20" s="6" t="s">
        <v>19</v>
      </c>
      <c r="E20" s="10">
        <v>6</v>
      </c>
      <c r="F20" s="13">
        <v>214</v>
      </c>
      <c r="G20" s="10">
        <v>294299</v>
      </c>
      <c r="H20" s="10">
        <v>17565</v>
      </c>
      <c r="I20" s="13"/>
      <c r="J20" s="10" t="s">
        <v>163</v>
      </c>
      <c r="K20" s="10">
        <f t="shared" si="0"/>
        <v>311864</v>
      </c>
      <c r="L20" s="10">
        <v>200407</v>
      </c>
      <c r="M20" s="10" t="s">
        <v>163</v>
      </c>
      <c r="N20" s="10">
        <v>52407</v>
      </c>
    </row>
    <row r="21" spans="2:14" ht="12" customHeight="1">
      <c r="B21" s="5"/>
      <c r="C21" s="15">
        <v>34</v>
      </c>
      <c r="D21" s="6" t="s">
        <v>22</v>
      </c>
      <c r="E21" s="10">
        <v>1</v>
      </c>
      <c r="F21" s="13" t="s">
        <v>145</v>
      </c>
      <c r="G21" s="13" t="s">
        <v>145</v>
      </c>
      <c r="H21" s="13" t="s">
        <v>163</v>
      </c>
      <c r="I21" s="13"/>
      <c r="J21" s="10" t="s">
        <v>163</v>
      </c>
      <c r="K21" s="13" t="s">
        <v>145</v>
      </c>
      <c r="L21" s="13" t="s">
        <v>145</v>
      </c>
      <c r="M21" s="10" t="s">
        <v>163</v>
      </c>
      <c r="N21" s="13" t="s">
        <v>145</v>
      </c>
    </row>
    <row r="22" ht="12" customHeight="1">
      <c r="E22" s="18"/>
    </row>
    <row r="23" spans="2:11" ht="12" customHeight="1">
      <c r="B23" s="3" t="s">
        <v>133</v>
      </c>
      <c r="C23" s="3"/>
      <c r="D23" s="3"/>
      <c r="K23" s="18"/>
    </row>
    <row r="24" spans="2:3" ht="12" customHeight="1">
      <c r="B24" s="3"/>
      <c r="C24" s="3"/>
    </row>
    <row r="25" ht="12" customHeight="1">
      <c r="B25" s="3"/>
    </row>
    <row r="26" ht="12" customHeight="1">
      <c r="B26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31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4" t="s">
        <v>32</v>
      </c>
    </row>
    <row r="9" spans="2:14" ht="12" customHeight="1">
      <c r="B9" s="30" t="s">
        <v>39</v>
      </c>
      <c r="C9" s="35"/>
      <c r="D9" s="36"/>
      <c r="E9" s="16">
        <v>436</v>
      </c>
      <c r="F9" s="17">
        <v>11477</v>
      </c>
      <c r="G9" s="9">
        <v>34824170</v>
      </c>
      <c r="H9" s="9">
        <v>1767382</v>
      </c>
      <c r="I9" s="9">
        <v>2110</v>
      </c>
      <c r="J9" s="9">
        <v>3676</v>
      </c>
      <c r="K9" s="9">
        <f>SUM(G9:J9)</f>
        <v>36597338</v>
      </c>
      <c r="L9" s="9">
        <v>23277341</v>
      </c>
      <c r="M9" s="9">
        <v>5960</v>
      </c>
      <c r="N9" s="9">
        <v>3535854</v>
      </c>
    </row>
    <row r="10" spans="2:14" ht="12" customHeight="1">
      <c r="B10" s="5"/>
      <c r="C10" s="15">
        <v>12</v>
      </c>
      <c r="D10" s="6" t="s">
        <v>0</v>
      </c>
      <c r="E10" s="10">
        <v>29</v>
      </c>
      <c r="F10" s="13">
        <v>950</v>
      </c>
      <c r="G10" s="10">
        <v>2198890</v>
      </c>
      <c r="H10" s="10">
        <v>1959</v>
      </c>
      <c r="I10" s="10">
        <v>104</v>
      </c>
      <c r="J10" s="10">
        <v>84</v>
      </c>
      <c r="K10" s="10">
        <f>SUM(G10:J10)</f>
        <v>2201037</v>
      </c>
      <c r="L10" s="10">
        <v>1793424</v>
      </c>
      <c r="M10" s="13" t="s">
        <v>139</v>
      </c>
      <c r="N10" s="10">
        <v>300243</v>
      </c>
    </row>
    <row r="11" spans="2:14" ht="12" customHeight="1">
      <c r="B11" s="5"/>
      <c r="C11" s="15">
        <v>13</v>
      </c>
      <c r="D11" s="6" t="s">
        <v>1</v>
      </c>
      <c r="E11" s="10">
        <v>3</v>
      </c>
      <c r="F11" s="13">
        <v>40</v>
      </c>
      <c r="G11" s="13">
        <v>62421</v>
      </c>
      <c r="H11" s="13">
        <v>10346</v>
      </c>
      <c r="I11" s="13" t="s">
        <v>139</v>
      </c>
      <c r="J11" s="13" t="s">
        <v>139</v>
      </c>
      <c r="K11" s="10">
        <f aca="true" t="shared" si="0" ref="K11:K30">SUM(G11:J11)</f>
        <v>72767</v>
      </c>
      <c r="L11" s="13">
        <v>30229</v>
      </c>
      <c r="M11" s="13">
        <v>5737</v>
      </c>
      <c r="N11" s="10">
        <v>12420</v>
      </c>
    </row>
    <row r="12" spans="2:14" ht="12" customHeight="1">
      <c r="B12" s="5"/>
      <c r="C12" s="15">
        <v>14</v>
      </c>
      <c r="D12" s="6" t="s">
        <v>2</v>
      </c>
      <c r="E12" s="10">
        <v>18</v>
      </c>
      <c r="F12" s="13">
        <v>392</v>
      </c>
      <c r="G12" s="10">
        <v>405529</v>
      </c>
      <c r="H12" s="10">
        <v>75266</v>
      </c>
      <c r="I12" s="13" t="s">
        <v>139</v>
      </c>
      <c r="J12" s="10">
        <v>769</v>
      </c>
      <c r="K12" s="10">
        <f t="shared" si="0"/>
        <v>481564</v>
      </c>
      <c r="L12" s="10">
        <v>353558</v>
      </c>
      <c r="M12" s="13" t="s">
        <v>139</v>
      </c>
      <c r="N12" s="10">
        <v>93022</v>
      </c>
    </row>
    <row r="13" spans="2:14" ht="12" customHeight="1">
      <c r="B13" s="5"/>
      <c r="C13" s="15">
        <v>15</v>
      </c>
      <c r="D13" s="6" t="s">
        <v>3</v>
      </c>
      <c r="E13" s="10">
        <v>41</v>
      </c>
      <c r="F13" s="13">
        <v>472</v>
      </c>
      <c r="G13" s="10">
        <v>46043</v>
      </c>
      <c r="H13" s="10">
        <v>192452</v>
      </c>
      <c r="I13" s="10">
        <v>159</v>
      </c>
      <c r="J13" s="13" t="s">
        <v>139</v>
      </c>
      <c r="K13" s="10">
        <f t="shared" si="0"/>
        <v>238654</v>
      </c>
      <c r="L13" s="10">
        <v>110566</v>
      </c>
      <c r="M13" s="13" t="s">
        <v>139</v>
      </c>
      <c r="N13" s="10">
        <v>81808</v>
      </c>
    </row>
    <row r="14" spans="2:14" ht="12" customHeight="1">
      <c r="B14" s="5"/>
      <c r="C14" s="15">
        <v>16</v>
      </c>
      <c r="D14" s="6" t="s">
        <v>4</v>
      </c>
      <c r="E14" s="10">
        <v>6</v>
      </c>
      <c r="F14" s="10" t="s">
        <v>140</v>
      </c>
      <c r="G14" s="10" t="s">
        <v>140</v>
      </c>
      <c r="H14" s="10" t="s">
        <v>140</v>
      </c>
      <c r="I14" s="13" t="s">
        <v>139</v>
      </c>
      <c r="J14" s="13" t="s">
        <v>139</v>
      </c>
      <c r="K14" s="10" t="s">
        <v>140</v>
      </c>
      <c r="L14" s="10" t="s">
        <v>140</v>
      </c>
      <c r="M14" s="13" t="s">
        <v>139</v>
      </c>
      <c r="N14" s="10" t="s">
        <v>140</v>
      </c>
    </row>
    <row r="15" spans="2:14" ht="12" customHeight="1">
      <c r="B15" s="5"/>
      <c r="C15" s="15">
        <v>17</v>
      </c>
      <c r="D15" s="6" t="s">
        <v>5</v>
      </c>
      <c r="E15" s="10">
        <v>5</v>
      </c>
      <c r="F15" s="13">
        <v>29</v>
      </c>
      <c r="G15" s="10">
        <v>16970</v>
      </c>
      <c r="H15" s="10">
        <v>2800</v>
      </c>
      <c r="I15" s="13" t="s">
        <v>139</v>
      </c>
      <c r="J15" s="13" t="s">
        <v>139</v>
      </c>
      <c r="K15" s="10">
        <f t="shared" si="0"/>
        <v>19770</v>
      </c>
      <c r="L15" s="10">
        <v>8849</v>
      </c>
      <c r="M15" s="13" t="s">
        <v>139</v>
      </c>
      <c r="N15" s="10">
        <v>5815</v>
      </c>
    </row>
    <row r="16" spans="2:14" ht="12" customHeight="1">
      <c r="B16" s="5"/>
      <c r="C16" s="15">
        <v>18</v>
      </c>
      <c r="D16" s="6" t="s">
        <v>6</v>
      </c>
      <c r="E16" s="10">
        <v>11</v>
      </c>
      <c r="F16" s="13">
        <v>352</v>
      </c>
      <c r="G16" s="10">
        <v>1301724</v>
      </c>
      <c r="H16" s="10">
        <v>23703</v>
      </c>
      <c r="I16" s="13" t="s">
        <v>139</v>
      </c>
      <c r="J16" s="13" t="s">
        <v>139</v>
      </c>
      <c r="K16" s="10">
        <v>1328186</v>
      </c>
      <c r="L16" s="10">
        <v>706678</v>
      </c>
      <c r="M16" s="13" t="s">
        <v>139</v>
      </c>
      <c r="N16" s="10">
        <v>112450</v>
      </c>
    </row>
    <row r="17" spans="2:14" ht="12" customHeight="1">
      <c r="B17" s="5"/>
      <c r="C17" s="15">
        <v>19</v>
      </c>
      <c r="D17" s="6" t="s">
        <v>7</v>
      </c>
      <c r="E17" s="10">
        <v>12</v>
      </c>
      <c r="F17" s="13">
        <v>79</v>
      </c>
      <c r="G17" s="10">
        <v>33629</v>
      </c>
      <c r="H17" s="10">
        <v>23266</v>
      </c>
      <c r="I17" s="13" t="s">
        <v>139</v>
      </c>
      <c r="J17" s="13" t="s">
        <v>139</v>
      </c>
      <c r="K17" s="10">
        <f t="shared" si="0"/>
        <v>56895</v>
      </c>
      <c r="L17" s="10">
        <v>18773</v>
      </c>
      <c r="M17" s="13" t="s">
        <v>139</v>
      </c>
      <c r="N17" s="10">
        <v>14864</v>
      </c>
    </row>
    <row r="18" spans="2:14" ht="12" customHeight="1">
      <c r="B18" s="5"/>
      <c r="C18" s="15">
        <v>20</v>
      </c>
      <c r="D18" s="6" t="s">
        <v>8</v>
      </c>
      <c r="E18" s="10">
        <v>8</v>
      </c>
      <c r="F18" s="13">
        <v>195</v>
      </c>
      <c r="G18" s="10">
        <v>350357</v>
      </c>
      <c r="H18" s="10">
        <v>34093</v>
      </c>
      <c r="I18" s="13" t="s">
        <v>139</v>
      </c>
      <c r="J18" s="13" t="s">
        <v>139</v>
      </c>
      <c r="K18" s="10">
        <f t="shared" si="0"/>
        <v>384450</v>
      </c>
      <c r="L18" s="10">
        <v>203119</v>
      </c>
      <c r="M18" s="13" t="s">
        <v>139</v>
      </c>
      <c r="N18" s="10">
        <v>74704</v>
      </c>
    </row>
    <row r="19" spans="2:14" ht="12" customHeight="1">
      <c r="B19" s="5"/>
      <c r="C19" s="15">
        <v>21</v>
      </c>
      <c r="D19" s="6" t="s">
        <v>9</v>
      </c>
      <c r="E19" s="10">
        <v>2</v>
      </c>
      <c r="F19" s="10" t="s">
        <v>140</v>
      </c>
      <c r="G19" s="10" t="s">
        <v>140</v>
      </c>
      <c r="H19" s="13" t="s">
        <v>139</v>
      </c>
      <c r="I19" s="13" t="s">
        <v>139</v>
      </c>
      <c r="J19" s="13" t="s">
        <v>139</v>
      </c>
      <c r="K19" s="10" t="s">
        <v>140</v>
      </c>
      <c r="L19" s="10" t="s">
        <v>140</v>
      </c>
      <c r="M19" s="13" t="s">
        <v>139</v>
      </c>
      <c r="N19" s="10" t="s">
        <v>140</v>
      </c>
    </row>
    <row r="20" spans="2:14" ht="12" customHeight="1">
      <c r="B20" s="5"/>
      <c r="C20" s="15">
        <v>22</v>
      </c>
      <c r="D20" s="6" t="s">
        <v>10</v>
      </c>
      <c r="E20" s="10">
        <v>25</v>
      </c>
      <c r="F20" s="13">
        <v>350</v>
      </c>
      <c r="G20" s="10">
        <v>389656</v>
      </c>
      <c r="H20" s="10">
        <v>56353</v>
      </c>
      <c r="I20" s="10">
        <v>45</v>
      </c>
      <c r="J20" s="13" t="s">
        <v>139</v>
      </c>
      <c r="K20" s="10">
        <f t="shared" si="0"/>
        <v>446054</v>
      </c>
      <c r="L20" s="10">
        <v>242168</v>
      </c>
      <c r="M20" s="13" t="s">
        <v>139</v>
      </c>
      <c r="N20" s="10">
        <v>90378</v>
      </c>
    </row>
    <row r="21" spans="2:14" ht="12" customHeight="1">
      <c r="B21" s="5"/>
      <c r="C21" s="15">
        <v>23</v>
      </c>
      <c r="D21" s="6" t="s">
        <v>11</v>
      </c>
      <c r="E21" s="10">
        <v>2</v>
      </c>
      <c r="F21" s="10" t="s">
        <v>140</v>
      </c>
      <c r="G21" s="10" t="s">
        <v>140</v>
      </c>
      <c r="H21" s="10" t="s">
        <v>140</v>
      </c>
      <c r="I21" s="13" t="s">
        <v>139</v>
      </c>
      <c r="J21" s="13" t="s">
        <v>139</v>
      </c>
      <c r="K21" s="10" t="s">
        <v>140</v>
      </c>
      <c r="L21" s="10" t="s">
        <v>140</v>
      </c>
      <c r="M21" s="13" t="s">
        <v>139</v>
      </c>
      <c r="N21" s="10" t="s">
        <v>140</v>
      </c>
    </row>
    <row r="22" spans="2:14" ht="12" customHeight="1">
      <c r="B22" s="5"/>
      <c r="C22" s="15">
        <v>24</v>
      </c>
      <c r="D22" s="6" t="s">
        <v>12</v>
      </c>
      <c r="E22" s="10">
        <v>9</v>
      </c>
      <c r="F22" s="13">
        <v>167</v>
      </c>
      <c r="G22" s="10">
        <v>92684</v>
      </c>
      <c r="H22" s="10">
        <v>12860</v>
      </c>
      <c r="I22" s="13" t="s">
        <v>139</v>
      </c>
      <c r="J22" s="13" t="s">
        <v>139</v>
      </c>
      <c r="K22" s="10">
        <f t="shared" si="0"/>
        <v>105544</v>
      </c>
      <c r="L22" s="10">
        <v>65359</v>
      </c>
      <c r="M22" s="13" t="s">
        <v>139</v>
      </c>
      <c r="N22" s="10">
        <v>25345</v>
      </c>
    </row>
    <row r="23" spans="2:14" ht="12" customHeight="1">
      <c r="B23" s="5"/>
      <c r="C23" s="15">
        <v>25</v>
      </c>
      <c r="D23" s="6" t="s">
        <v>13</v>
      </c>
      <c r="E23" s="10">
        <v>12</v>
      </c>
      <c r="F23" s="13">
        <v>331</v>
      </c>
      <c r="G23" s="10">
        <v>575721</v>
      </c>
      <c r="H23" s="10">
        <v>8112</v>
      </c>
      <c r="I23" s="13" t="s">
        <v>139</v>
      </c>
      <c r="J23" s="13" t="s">
        <v>139</v>
      </c>
      <c r="K23" s="10">
        <f t="shared" si="0"/>
        <v>583833</v>
      </c>
      <c r="L23" s="10">
        <v>335036</v>
      </c>
      <c r="M23" s="13" t="s">
        <v>139</v>
      </c>
      <c r="N23" s="10">
        <v>117000</v>
      </c>
    </row>
    <row r="24" spans="2:14" ht="12" customHeight="1">
      <c r="B24" s="5"/>
      <c r="C24" s="15">
        <v>26</v>
      </c>
      <c r="D24" s="6" t="s">
        <v>14</v>
      </c>
      <c r="E24" s="10">
        <v>5</v>
      </c>
      <c r="F24" s="13">
        <v>213</v>
      </c>
      <c r="G24" s="10">
        <v>408797</v>
      </c>
      <c r="H24" s="10">
        <v>10810</v>
      </c>
      <c r="I24" s="13" t="s">
        <v>139</v>
      </c>
      <c r="J24" s="13" t="s">
        <v>139</v>
      </c>
      <c r="K24" s="10">
        <f t="shared" si="0"/>
        <v>419607</v>
      </c>
      <c r="L24" s="10">
        <v>253739</v>
      </c>
      <c r="M24" s="13" t="s">
        <v>139</v>
      </c>
      <c r="N24" s="10">
        <v>79530</v>
      </c>
    </row>
    <row r="25" spans="2:14" ht="12" customHeight="1">
      <c r="B25" s="5"/>
      <c r="C25" s="15">
        <v>27</v>
      </c>
      <c r="D25" s="6" t="s">
        <v>15</v>
      </c>
      <c r="E25" s="10">
        <v>6</v>
      </c>
      <c r="F25" s="13">
        <v>52</v>
      </c>
      <c r="G25" s="13">
        <v>37635</v>
      </c>
      <c r="H25" s="13">
        <v>3490</v>
      </c>
      <c r="I25" s="13" t="s">
        <v>139</v>
      </c>
      <c r="J25" s="13" t="s">
        <v>139</v>
      </c>
      <c r="K25" s="10">
        <f t="shared" si="0"/>
        <v>41125</v>
      </c>
      <c r="L25" s="13">
        <v>19373</v>
      </c>
      <c r="M25" s="13" t="s">
        <v>139</v>
      </c>
      <c r="N25" s="10">
        <v>11620</v>
      </c>
    </row>
    <row r="26" spans="2:14" ht="12" customHeight="1">
      <c r="B26" s="5"/>
      <c r="C26" s="15">
        <v>28</v>
      </c>
      <c r="D26" s="6" t="s">
        <v>16</v>
      </c>
      <c r="E26" s="10">
        <v>61</v>
      </c>
      <c r="F26" s="13">
        <v>415</v>
      </c>
      <c r="G26" s="10">
        <v>1025834</v>
      </c>
      <c r="H26" s="10">
        <v>636645</v>
      </c>
      <c r="I26" s="10">
        <v>280</v>
      </c>
      <c r="J26" s="13" t="s">
        <v>139</v>
      </c>
      <c r="K26" s="10">
        <f t="shared" si="0"/>
        <v>1662759</v>
      </c>
      <c r="L26" s="10">
        <v>966473</v>
      </c>
      <c r="M26" s="13" t="s">
        <v>139</v>
      </c>
      <c r="N26" s="10">
        <v>214399</v>
      </c>
    </row>
    <row r="27" spans="2:14" ht="12" customHeight="1">
      <c r="B27" s="5"/>
      <c r="C27" s="15">
        <v>29</v>
      </c>
      <c r="D27" s="6" t="s">
        <v>17</v>
      </c>
      <c r="E27" s="10">
        <v>65</v>
      </c>
      <c r="F27" s="13">
        <v>1081</v>
      </c>
      <c r="G27" s="10">
        <v>1129650</v>
      </c>
      <c r="H27" s="10">
        <v>172440</v>
      </c>
      <c r="I27" s="10">
        <v>1287</v>
      </c>
      <c r="J27" s="10">
        <v>34</v>
      </c>
      <c r="K27" s="10">
        <f t="shared" si="0"/>
        <v>1303411</v>
      </c>
      <c r="L27" s="10">
        <v>699180</v>
      </c>
      <c r="M27" s="13" t="s">
        <v>139</v>
      </c>
      <c r="N27" s="10">
        <v>356800</v>
      </c>
    </row>
    <row r="28" spans="2:14" ht="12" customHeight="1">
      <c r="B28" s="5"/>
      <c r="C28" s="15">
        <v>30</v>
      </c>
      <c r="D28" s="6" t="s">
        <v>18</v>
      </c>
      <c r="E28" s="10">
        <v>46</v>
      </c>
      <c r="F28" s="13">
        <v>3166</v>
      </c>
      <c r="G28" s="10">
        <v>21109074</v>
      </c>
      <c r="H28" s="10">
        <v>266399</v>
      </c>
      <c r="I28" s="13" t="s">
        <v>139</v>
      </c>
      <c r="J28" s="13" t="s">
        <v>139</v>
      </c>
      <c r="K28" s="10">
        <f t="shared" si="0"/>
        <v>21375473</v>
      </c>
      <c r="L28" s="10">
        <v>13886821</v>
      </c>
      <c r="M28" s="10">
        <v>223</v>
      </c>
      <c r="N28" s="10">
        <v>898849</v>
      </c>
    </row>
    <row r="29" spans="2:14" ht="12" customHeight="1">
      <c r="B29" s="5"/>
      <c r="C29" s="15">
        <v>31</v>
      </c>
      <c r="D29" s="6" t="s">
        <v>19</v>
      </c>
      <c r="E29" s="10">
        <v>35</v>
      </c>
      <c r="F29" s="13">
        <v>2033</v>
      </c>
      <c r="G29" s="10">
        <v>4181660</v>
      </c>
      <c r="H29" s="10">
        <v>163183</v>
      </c>
      <c r="I29" s="13" t="s">
        <v>139</v>
      </c>
      <c r="J29" s="13" t="s">
        <v>139</v>
      </c>
      <c r="K29" s="10">
        <f t="shared" si="0"/>
        <v>4344843</v>
      </c>
      <c r="L29" s="10">
        <v>2672073</v>
      </c>
      <c r="M29" s="13" t="s">
        <v>139</v>
      </c>
      <c r="N29" s="10">
        <v>789253</v>
      </c>
    </row>
    <row r="30" spans="2:14" ht="12" customHeight="1">
      <c r="B30" s="5"/>
      <c r="C30" s="15">
        <v>32</v>
      </c>
      <c r="D30" s="6" t="s">
        <v>20</v>
      </c>
      <c r="E30" s="10">
        <v>13</v>
      </c>
      <c r="F30" s="13">
        <v>476</v>
      </c>
      <c r="G30" s="10">
        <v>992723</v>
      </c>
      <c r="H30" s="10">
        <v>6464</v>
      </c>
      <c r="I30" s="13" t="s">
        <v>139</v>
      </c>
      <c r="J30" s="10">
        <v>30</v>
      </c>
      <c r="K30" s="10">
        <f t="shared" si="0"/>
        <v>999217</v>
      </c>
      <c r="L30" s="10">
        <v>606602</v>
      </c>
      <c r="M30" s="13" t="s">
        <v>139</v>
      </c>
      <c r="N30" s="10">
        <v>158259</v>
      </c>
    </row>
    <row r="31" spans="2:14" ht="12" customHeight="1">
      <c r="B31" s="5"/>
      <c r="C31" s="15">
        <v>34</v>
      </c>
      <c r="D31" s="6" t="s">
        <v>22</v>
      </c>
      <c r="E31" s="10">
        <v>22</v>
      </c>
      <c r="F31" s="13">
        <v>262</v>
      </c>
      <c r="G31" s="10">
        <v>331369</v>
      </c>
      <c r="H31" s="10">
        <v>20551</v>
      </c>
      <c r="I31" s="13" t="s">
        <v>139</v>
      </c>
      <c r="J31" s="13" t="s">
        <v>139</v>
      </c>
      <c r="K31" s="10">
        <v>352155</v>
      </c>
      <c r="L31" s="10">
        <v>224400</v>
      </c>
      <c r="M31" s="13" t="s">
        <v>139</v>
      </c>
      <c r="N31" s="10">
        <v>71174</v>
      </c>
    </row>
    <row r="33" spans="2:4" ht="12" customHeight="1">
      <c r="B33" s="3" t="s">
        <v>133</v>
      </c>
      <c r="C33" s="3"/>
      <c r="D33" s="3"/>
    </row>
    <row r="34" spans="2:3" ht="12" customHeight="1">
      <c r="B34" s="3"/>
      <c r="C34" s="3"/>
    </row>
    <row r="35" ht="12" customHeight="1">
      <c r="B35" s="3"/>
    </row>
    <row r="36" ht="12" customHeight="1">
      <c r="B36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127</v>
      </c>
      <c r="C9" s="35"/>
      <c r="D9" s="36"/>
      <c r="E9" s="16">
        <v>70</v>
      </c>
      <c r="F9" s="17">
        <v>2074</v>
      </c>
      <c r="G9" s="9">
        <v>5354434</v>
      </c>
      <c r="H9" s="9">
        <v>317558</v>
      </c>
      <c r="I9" s="9" t="s">
        <v>105</v>
      </c>
      <c r="J9" s="9">
        <v>544</v>
      </c>
      <c r="K9" s="9">
        <f>SUM(G9:J9)</f>
        <v>5672536</v>
      </c>
      <c r="L9" s="9">
        <v>3946205</v>
      </c>
      <c r="M9" s="9">
        <v>20437</v>
      </c>
      <c r="N9" s="9">
        <v>643250</v>
      </c>
    </row>
    <row r="10" spans="2:14" ht="12" customHeight="1">
      <c r="B10" s="5"/>
      <c r="C10" s="15">
        <v>12</v>
      </c>
      <c r="D10" s="6" t="s">
        <v>0</v>
      </c>
      <c r="E10" s="10">
        <v>4</v>
      </c>
      <c r="F10" s="13">
        <v>212</v>
      </c>
      <c r="G10" s="10">
        <v>466914</v>
      </c>
      <c r="H10" s="10" t="s">
        <v>105</v>
      </c>
      <c r="I10" s="10" t="s">
        <v>105</v>
      </c>
      <c r="J10" s="10" t="s">
        <v>105</v>
      </c>
      <c r="K10" s="10">
        <f>SUM(G10:J10)</f>
        <v>466914</v>
      </c>
      <c r="L10" s="10">
        <v>273475</v>
      </c>
      <c r="M10" s="10" t="s">
        <v>105</v>
      </c>
      <c r="N10" s="10">
        <v>60523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3" t="s">
        <v>140</v>
      </c>
      <c r="G11" s="13" t="s">
        <v>140</v>
      </c>
      <c r="H11" s="13" t="s">
        <v>140</v>
      </c>
      <c r="I11" s="10" t="s">
        <v>105</v>
      </c>
      <c r="J11" s="10" t="s">
        <v>105</v>
      </c>
      <c r="K11" s="10" t="s">
        <v>140</v>
      </c>
      <c r="L11" s="10" t="s">
        <v>140</v>
      </c>
      <c r="M11" s="13" t="s">
        <v>140</v>
      </c>
      <c r="N11" s="10" t="s">
        <v>140</v>
      </c>
    </row>
    <row r="12" spans="2:14" ht="12" customHeight="1">
      <c r="B12" s="5"/>
      <c r="C12" s="15">
        <v>14</v>
      </c>
      <c r="D12" s="6" t="s">
        <v>2</v>
      </c>
      <c r="E12" s="10">
        <v>3</v>
      </c>
      <c r="F12" s="13" t="s">
        <v>140</v>
      </c>
      <c r="G12" s="13" t="s">
        <v>140</v>
      </c>
      <c r="H12" s="13" t="s">
        <v>140</v>
      </c>
      <c r="I12" s="10" t="s">
        <v>105</v>
      </c>
      <c r="J12" s="10" t="s">
        <v>105</v>
      </c>
      <c r="K12" s="10" t="s">
        <v>140</v>
      </c>
      <c r="L12" s="10" t="s">
        <v>140</v>
      </c>
      <c r="M12" s="10" t="s">
        <v>105</v>
      </c>
      <c r="N12" s="10" t="s">
        <v>140</v>
      </c>
    </row>
    <row r="13" spans="2:14" ht="12" customHeight="1">
      <c r="B13" s="5"/>
      <c r="C13" s="15">
        <v>15</v>
      </c>
      <c r="D13" s="6" t="s">
        <v>3</v>
      </c>
      <c r="E13" s="10">
        <v>4</v>
      </c>
      <c r="F13" s="13">
        <v>76</v>
      </c>
      <c r="G13" s="10">
        <v>73626</v>
      </c>
      <c r="H13" s="10">
        <v>13580</v>
      </c>
      <c r="I13" s="10" t="s">
        <v>105</v>
      </c>
      <c r="J13" s="10" t="s">
        <v>105</v>
      </c>
      <c r="K13" s="10">
        <f>SUM(G13:J13)</f>
        <v>87206</v>
      </c>
      <c r="L13" s="10">
        <v>41150</v>
      </c>
      <c r="M13" s="10" t="s">
        <v>105</v>
      </c>
      <c r="N13" s="10">
        <v>14850</v>
      </c>
    </row>
    <row r="14" spans="2:14" ht="12" customHeight="1">
      <c r="B14" s="5"/>
      <c r="C14" s="15">
        <v>16</v>
      </c>
      <c r="D14" s="6" t="s">
        <v>4</v>
      </c>
      <c r="E14" s="10">
        <v>1</v>
      </c>
      <c r="F14" s="13" t="s">
        <v>140</v>
      </c>
      <c r="G14" s="13" t="s">
        <v>140</v>
      </c>
      <c r="H14" s="13" t="s">
        <v>105</v>
      </c>
      <c r="I14" s="10" t="s">
        <v>105</v>
      </c>
      <c r="J14" s="10" t="s">
        <v>105</v>
      </c>
      <c r="K14" s="10" t="s">
        <v>140</v>
      </c>
      <c r="L14" s="10" t="s">
        <v>140</v>
      </c>
      <c r="M14" s="10" t="s">
        <v>105</v>
      </c>
      <c r="N14" s="10" t="s">
        <v>140</v>
      </c>
    </row>
    <row r="15" spans="2:14" ht="12" customHeight="1">
      <c r="B15" s="5"/>
      <c r="C15" s="15">
        <v>18</v>
      </c>
      <c r="D15" s="6" t="s">
        <v>6</v>
      </c>
      <c r="E15" s="10">
        <v>1</v>
      </c>
      <c r="F15" s="13" t="s">
        <v>140</v>
      </c>
      <c r="G15" s="13" t="s">
        <v>105</v>
      </c>
      <c r="H15" s="10" t="s">
        <v>140</v>
      </c>
      <c r="I15" s="10" t="s">
        <v>105</v>
      </c>
      <c r="J15" s="10" t="s">
        <v>105</v>
      </c>
      <c r="K15" s="10" t="s">
        <v>140</v>
      </c>
      <c r="L15" s="10" t="s">
        <v>140</v>
      </c>
      <c r="M15" s="10" t="s">
        <v>105</v>
      </c>
      <c r="N15" s="10" t="s">
        <v>140</v>
      </c>
    </row>
    <row r="16" spans="2:14" ht="12" customHeight="1">
      <c r="B16" s="5"/>
      <c r="C16" s="15">
        <v>20</v>
      </c>
      <c r="D16" s="6" t="s">
        <v>8</v>
      </c>
      <c r="E16" s="10">
        <v>2</v>
      </c>
      <c r="F16" s="13" t="s">
        <v>140</v>
      </c>
      <c r="G16" s="10" t="s">
        <v>140</v>
      </c>
      <c r="H16" s="10" t="s">
        <v>105</v>
      </c>
      <c r="I16" s="10" t="s">
        <v>105</v>
      </c>
      <c r="J16" s="10" t="s">
        <v>105</v>
      </c>
      <c r="K16" s="10" t="s">
        <v>140</v>
      </c>
      <c r="L16" s="10" t="s">
        <v>140</v>
      </c>
      <c r="M16" s="10" t="s">
        <v>105</v>
      </c>
      <c r="N16" s="10" t="s">
        <v>140</v>
      </c>
    </row>
    <row r="17" spans="2:14" ht="12" customHeight="1">
      <c r="B17" s="5"/>
      <c r="C17" s="15">
        <v>22</v>
      </c>
      <c r="D17" s="6" t="s">
        <v>10</v>
      </c>
      <c r="E17" s="10">
        <v>21</v>
      </c>
      <c r="F17" s="13">
        <v>637</v>
      </c>
      <c r="G17" s="10">
        <v>839779</v>
      </c>
      <c r="H17" s="10">
        <v>134709</v>
      </c>
      <c r="I17" s="10" t="s">
        <v>105</v>
      </c>
      <c r="J17" s="10">
        <v>544</v>
      </c>
      <c r="K17" s="10">
        <f>SUM(G17:J17)</f>
        <v>975032</v>
      </c>
      <c r="L17" s="10">
        <v>661662</v>
      </c>
      <c r="M17" s="10" t="s">
        <v>105</v>
      </c>
      <c r="N17" s="10">
        <v>174751</v>
      </c>
    </row>
    <row r="18" spans="2:14" ht="12" customHeight="1">
      <c r="B18" s="5"/>
      <c r="C18" s="15">
        <v>23</v>
      </c>
      <c r="D18" s="6" t="s">
        <v>11</v>
      </c>
      <c r="E18" s="10">
        <v>1</v>
      </c>
      <c r="F18" s="13" t="s">
        <v>140</v>
      </c>
      <c r="G18" s="13" t="s">
        <v>105</v>
      </c>
      <c r="H18" s="13" t="s">
        <v>140</v>
      </c>
      <c r="I18" s="10" t="s">
        <v>105</v>
      </c>
      <c r="J18" s="10" t="s">
        <v>105</v>
      </c>
      <c r="K18" s="10" t="s">
        <v>140</v>
      </c>
      <c r="L18" s="10" t="s">
        <v>140</v>
      </c>
      <c r="M18" s="10" t="s">
        <v>105</v>
      </c>
      <c r="N18" s="10" t="s">
        <v>140</v>
      </c>
    </row>
    <row r="19" spans="2:14" ht="12" customHeight="1">
      <c r="B19" s="5"/>
      <c r="C19" s="15">
        <v>24</v>
      </c>
      <c r="D19" s="6" t="s">
        <v>12</v>
      </c>
      <c r="E19" s="10">
        <v>1</v>
      </c>
      <c r="F19" s="13" t="s">
        <v>140</v>
      </c>
      <c r="G19" s="13" t="s">
        <v>105</v>
      </c>
      <c r="H19" s="13" t="s">
        <v>140</v>
      </c>
      <c r="I19" s="10" t="s">
        <v>105</v>
      </c>
      <c r="J19" s="10" t="s">
        <v>105</v>
      </c>
      <c r="K19" s="10" t="s">
        <v>140</v>
      </c>
      <c r="L19" s="10" t="s">
        <v>140</v>
      </c>
      <c r="M19" s="10" t="s">
        <v>105</v>
      </c>
      <c r="N19" s="10" t="s">
        <v>140</v>
      </c>
    </row>
    <row r="20" spans="2:14" ht="12" customHeight="1">
      <c r="B20" s="5"/>
      <c r="C20" s="15">
        <v>25</v>
      </c>
      <c r="D20" s="6" t="s">
        <v>13</v>
      </c>
      <c r="E20" s="10">
        <v>2</v>
      </c>
      <c r="F20" s="13" t="s">
        <v>140</v>
      </c>
      <c r="G20" s="13" t="s">
        <v>140</v>
      </c>
      <c r="H20" s="13" t="s">
        <v>105</v>
      </c>
      <c r="I20" s="10" t="s">
        <v>105</v>
      </c>
      <c r="J20" s="10" t="s">
        <v>105</v>
      </c>
      <c r="K20" s="10" t="s">
        <v>140</v>
      </c>
      <c r="L20" s="10" t="s">
        <v>140</v>
      </c>
      <c r="M20" s="10" t="s">
        <v>105</v>
      </c>
      <c r="N20" s="10" t="s">
        <v>140</v>
      </c>
    </row>
    <row r="21" spans="2:14" ht="12" customHeight="1">
      <c r="B21" s="5"/>
      <c r="C21" s="15">
        <v>28</v>
      </c>
      <c r="D21" s="6" t="s">
        <v>16</v>
      </c>
      <c r="E21" s="10">
        <v>6</v>
      </c>
      <c r="F21" s="13">
        <v>342</v>
      </c>
      <c r="G21" s="10">
        <v>841895</v>
      </c>
      <c r="H21" s="10">
        <v>62730</v>
      </c>
      <c r="I21" s="10" t="s">
        <v>105</v>
      </c>
      <c r="J21" s="10" t="s">
        <v>105</v>
      </c>
      <c r="K21" s="10">
        <f>SUM(G21:J21)</f>
        <v>904625</v>
      </c>
      <c r="L21" s="10">
        <v>630368</v>
      </c>
      <c r="M21" s="10" t="s">
        <v>105</v>
      </c>
      <c r="N21" s="10">
        <v>129964</v>
      </c>
    </row>
    <row r="22" spans="2:14" ht="12" customHeight="1">
      <c r="B22" s="5"/>
      <c r="C22" s="15">
        <v>29</v>
      </c>
      <c r="D22" s="6" t="s">
        <v>17</v>
      </c>
      <c r="E22" s="10">
        <v>5</v>
      </c>
      <c r="F22" s="13">
        <v>91</v>
      </c>
      <c r="G22" s="10">
        <v>173585</v>
      </c>
      <c r="H22" s="10">
        <v>18076</v>
      </c>
      <c r="I22" s="10" t="s">
        <v>105</v>
      </c>
      <c r="J22" s="10" t="s">
        <v>105</v>
      </c>
      <c r="K22" s="10">
        <f>SUM(G22:J22)</f>
        <v>191661</v>
      </c>
      <c r="L22" s="10">
        <v>84716</v>
      </c>
      <c r="M22" s="10" t="s">
        <v>105</v>
      </c>
      <c r="N22" s="10">
        <v>32973</v>
      </c>
    </row>
    <row r="23" spans="2:14" ht="12" customHeight="1">
      <c r="B23" s="5"/>
      <c r="C23" s="15">
        <v>30</v>
      </c>
      <c r="D23" s="6" t="s">
        <v>18</v>
      </c>
      <c r="E23" s="10">
        <v>8</v>
      </c>
      <c r="F23" s="13">
        <v>199</v>
      </c>
      <c r="G23" s="10">
        <v>391247</v>
      </c>
      <c r="H23" s="10">
        <v>15872</v>
      </c>
      <c r="I23" s="10" t="s">
        <v>105</v>
      </c>
      <c r="J23" s="10" t="s">
        <v>105</v>
      </c>
      <c r="K23" s="10">
        <f>SUM(G23:J23)</f>
        <v>407119</v>
      </c>
      <c r="L23" s="10">
        <v>248684</v>
      </c>
      <c r="M23" s="10" t="s">
        <v>105</v>
      </c>
      <c r="N23" s="10">
        <v>50669</v>
      </c>
    </row>
    <row r="24" spans="2:14" ht="12" customHeight="1">
      <c r="B24" s="5"/>
      <c r="C24" s="15">
        <v>31</v>
      </c>
      <c r="D24" s="6" t="s">
        <v>19</v>
      </c>
      <c r="E24" s="10">
        <v>6</v>
      </c>
      <c r="F24" s="13">
        <v>77</v>
      </c>
      <c r="G24" s="10">
        <v>57440</v>
      </c>
      <c r="H24" s="10">
        <v>10630</v>
      </c>
      <c r="I24" s="10" t="s">
        <v>105</v>
      </c>
      <c r="J24" s="10" t="s">
        <v>105</v>
      </c>
      <c r="K24" s="10">
        <f>SUM(G24:J24)</f>
        <v>68070</v>
      </c>
      <c r="L24" s="10">
        <v>26450</v>
      </c>
      <c r="M24" s="10" t="s">
        <v>140</v>
      </c>
      <c r="N24" s="10">
        <v>19335</v>
      </c>
    </row>
    <row r="25" spans="2:14" ht="12" customHeight="1">
      <c r="B25" s="5"/>
      <c r="C25" s="15">
        <v>32</v>
      </c>
      <c r="D25" s="6" t="s">
        <v>20</v>
      </c>
      <c r="E25" s="10">
        <v>2</v>
      </c>
      <c r="F25" s="13" t="s">
        <v>140</v>
      </c>
      <c r="G25" s="13" t="s">
        <v>140</v>
      </c>
      <c r="H25" s="13" t="s">
        <v>140</v>
      </c>
      <c r="I25" s="10" t="s">
        <v>105</v>
      </c>
      <c r="J25" s="10" t="s">
        <v>105</v>
      </c>
      <c r="K25" s="10" t="s">
        <v>140</v>
      </c>
      <c r="L25" s="10" t="s">
        <v>140</v>
      </c>
      <c r="M25" s="10" t="s">
        <v>105</v>
      </c>
      <c r="N25" s="10" t="s">
        <v>140</v>
      </c>
    </row>
    <row r="26" spans="2:14" ht="12" customHeight="1">
      <c r="B26" s="5"/>
      <c r="C26" s="15">
        <v>34</v>
      </c>
      <c r="D26" s="6" t="s">
        <v>22</v>
      </c>
      <c r="E26" s="10">
        <v>1</v>
      </c>
      <c r="F26" s="10" t="s">
        <v>140</v>
      </c>
      <c r="G26" s="10" t="s">
        <v>140</v>
      </c>
      <c r="H26" s="10" t="s">
        <v>105</v>
      </c>
      <c r="I26" s="10" t="s">
        <v>105</v>
      </c>
      <c r="J26" s="10" t="s">
        <v>105</v>
      </c>
      <c r="K26" s="10" t="s">
        <v>140</v>
      </c>
      <c r="L26" s="10" t="s">
        <v>140</v>
      </c>
      <c r="M26" s="10" t="s">
        <v>105</v>
      </c>
      <c r="N26" s="10" t="s">
        <v>140</v>
      </c>
    </row>
    <row r="27" ht="12" customHeight="1">
      <c r="E27" s="18"/>
    </row>
    <row r="28" spans="2:4" ht="12" customHeight="1">
      <c r="B28" s="3" t="s">
        <v>133</v>
      </c>
      <c r="C28" s="3"/>
      <c r="D28" s="3"/>
    </row>
    <row r="29" spans="2:3" ht="12" customHeight="1">
      <c r="B29" s="3"/>
      <c r="C29" s="3"/>
    </row>
    <row r="30" ht="12" customHeight="1">
      <c r="B30" s="3"/>
    </row>
    <row r="31" ht="12" customHeight="1">
      <c r="B31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101</v>
      </c>
      <c r="C9" s="35"/>
      <c r="D9" s="36"/>
      <c r="E9" s="16">
        <v>94</v>
      </c>
      <c r="F9" s="17">
        <v>1658</v>
      </c>
      <c r="G9" s="9">
        <v>6896620</v>
      </c>
      <c r="H9" s="9">
        <v>283501</v>
      </c>
      <c r="I9" s="9">
        <v>21007</v>
      </c>
      <c r="J9" s="9">
        <v>954</v>
      </c>
      <c r="K9" s="9">
        <f>SUM(G9:J9)</f>
        <v>7202082</v>
      </c>
      <c r="L9" s="9">
        <v>3638895</v>
      </c>
      <c r="M9" s="9">
        <v>1659255</v>
      </c>
      <c r="N9" s="9">
        <v>498517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3" t="s">
        <v>145</v>
      </c>
      <c r="G10" s="13" t="s">
        <v>145</v>
      </c>
      <c r="H10" s="13" t="s">
        <v>163</v>
      </c>
      <c r="I10" s="13" t="s">
        <v>163</v>
      </c>
      <c r="J10" s="13" t="s">
        <v>163</v>
      </c>
      <c r="K10" s="13" t="s">
        <v>145</v>
      </c>
      <c r="L10" s="13" t="s">
        <v>145</v>
      </c>
      <c r="M10" s="13" t="s">
        <v>163</v>
      </c>
      <c r="N10" s="13" t="s">
        <v>145</v>
      </c>
    </row>
    <row r="11" spans="2:14" ht="12" customHeight="1">
      <c r="B11" s="5"/>
      <c r="C11" s="15">
        <v>13</v>
      </c>
      <c r="D11" s="6" t="s">
        <v>1</v>
      </c>
      <c r="E11" s="10">
        <v>2</v>
      </c>
      <c r="F11" s="13" t="s">
        <v>145</v>
      </c>
      <c r="G11" s="13" t="s">
        <v>145</v>
      </c>
      <c r="H11" s="13" t="s">
        <v>163</v>
      </c>
      <c r="I11" s="13" t="s">
        <v>163</v>
      </c>
      <c r="J11" s="13" t="s">
        <v>163</v>
      </c>
      <c r="K11" s="13" t="s">
        <v>145</v>
      </c>
      <c r="L11" s="13" t="s">
        <v>145</v>
      </c>
      <c r="M11" s="13" t="s">
        <v>145</v>
      </c>
      <c r="N11" s="13" t="s">
        <v>145</v>
      </c>
    </row>
    <row r="12" spans="2:14" ht="12" customHeight="1">
      <c r="B12" s="5"/>
      <c r="C12" s="15">
        <v>14</v>
      </c>
      <c r="D12" s="6" t="s">
        <v>2</v>
      </c>
      <c r="E12" s="10">
        <v>1</v>
      </c>
      <c r="F12" s="13" t="s">
        <v>145</v>
      </c>
      <c r="G12" s="13" t="s">
        <v>163</v>
      </c>
      <c r="H12" s="13" t="s">
        <v>145</v>
      </c>
      <c r="I12" s="13" t="s">
        <v>163</v>
      </c>
      <c r="J12" s="13" t="s">
        <v>163</v>
      </c>
      <c r="K12" s="13" t="s">
        <v>145</v>
      </c>
      <c r="L12" s="13" t="s">
        <v>145</v>
      </c>
      <c r="M12" s="13" t="s">
        <v>163</v>
      </c>
      <c r="N12" s="13" t="s">
        <v>145</v>
      </c>
    </row>
    <row r="13" spans="2:14" ht="12" customHeight="1">
      <c r="B13" s="5"/>
      <c r="C13" s="15">
        <v>15</v>
      </c>
      <c r="D13" s="6" t="s">
        <v>3</v>
      </c>
      <c r="E13" s="10">
        <v>11</v>
      </c>
      <c r="F13" s="13">
        <v>158</v>
      </c>
      <c r="G13" s="13">
        <v>398084</v>
      </c>
      <c r="H13" s="10">
        <v>49917</v>
      </c>
      <c r="I13" s="13" t="s">
        <v>163</v>
      </c>
      <c r="J13" s="13" t="s">
        <v>163</v>
      </c>
      <c r="K13" s="13">
        <f aca="true" t="shared" si="0" ref="K13:K23">SUM(G13:J13)</f>
        <v>448001</v>
      </c>
      <c r="L13" s="10">
        <v>380714</v>
      </c>
      <c r="M13" s="13" t="s">
        <v>163</v>
      </c>
      <c r="N13" s="10">
        <v>37845</v>
      </c>
    </row>
    <row r="14" spans="2:14" ht="12" customHeight="1">
      <c r="B14" s="5"/>
      <c r="C14" s="15">
        <v>18</v>
      </c>
      <c r="D14" s="6" t="s">
        <v>6</v>
      </c>
      <c r="E14" s="10">
        <v>3</v>
      </c>
      <c r="F14" s="13">
        <v>87</v>
      </c>
      <c r="G14" s="13">
        <v>30000</v>
      </c>
      <c r="H14" s="13">
        <v>21503</v>
      </c>
      <c r="I14" s="13" t="s">
        <v>163</v>
      </c>
      <c r="J14" s="13">
        <v>954</v>
      </c>
      <c r="K14" s="13">
        <f t="shared" si="0"/>
        <v>52457</v>
      </c>
      <c r="L14" s="13">
        <v>14478</v>
      </c>
      <c r="M14" s="13" t="s">
        <v>163</v>
      </c>
      <c r="N14" s="10">
        <v>28025</v>
      </c>
    </row>
    <row r="15" spans="2:14" ht="12" customHeight="1">
      <c r="B15" s="5"/>
      <c r="C15" s="15">
        <v>20</v>
      </c>
      <c r="D15" s="6" t="s">
        <v>8</v>
      </c>
      <c r="E15" s="10">
        <v>1</v>
      </c>
      <c r="F15" s="13" t="s">
        <v>145</v>
      </c>
      <c r="G15" s="13" t="s">
        <v>145</v>
      </c>
      <c r="H15" s="13" t="s">
        <v>163</v>
      </c>
      <c r="I15" s="13" t="s">
        <v>163</v>
      </c>
      <c r="J15" s="13" t="s">
        <v>163</v>
      </c>
      <c r="K15" s="13" t="s">
        <v>145</v>
      </c>
      <c r="L15" s="13" t="s">
        <v>145</v>
      </c>
      <c r="M15" s="13" t="s">
        <v>163</v>
      </c>
      <c r="N15" s="13" t="s">
        <v>145</v>
      </c>
    </row>
    <row r="16" spans="2:14" ht="12" customHeight="1">
      <c r="B16" s="5"/>
      <c r="C16" s="15">
        <v>22</v>
      </c>
      <c r="D16" s="6" t="s">
        <v>10</v>
      </c>
      <c r="E16" s="10">
        <v>8</v>
      </c>
      <c r="F16" s="13">
        <v>130</v>
      </c>
      <c r="G16" s="10">
        <v>144629</v>
      </c>
      <c r="H16" s="10">
        <v>16373</v>
      </c>
      <c r="I16" s="13" t="s">
        <v>163</v>
      </c>
      <c r="J16" s="13" t="s">
        <v>163</v>
      </c>
      <c r="K16" s="13">
        <f t="shared" si="0"/>
        <v>161002</v>
      </c>
      <c r="L16" s="10">
        <v>107848</v>
      </c>
      <c r="M16" s="13" t="s">
        <v>163</v>
      </c>
      <c r="N16" s="10">
        <v>33539</v>
      </c>
    </row>
    <row r="17" spans="2:14" ht="12" customHeight="1">
      <c r="B17" s="5"/>
      <c r="C17" s="15">
        <v>25</v>
      </c>
      <c r="D17" s="6" t="s">
        <v>13</v>
      </c>
      <c r="E17" s="10">
        <v>11</v>
      </c>
      <c r="F17" s="13">
        <v>158</v>
      </c>
      <c r="G17" s="10">
        <v>224197</v>
      </c>
      <c r="H17" s="13" t="s">
        <v>163</v>
      </c>
      <c r="I17" s="13" t="s">
        <v>163</v>
      </c>
      <c r="J17" s="13" t="s">
        <v>163</v>
      </c>
      <c r="K17" s="13">
        <f t="shared" si="0"/>
        <v>224197</v>
      </c>
      <c r="L17" s="10">
        <v>110223</v>
      </c>
      <c r="M17" s="13" t="s">
        <v>163</v>
      </c>
      <c r="N17" s="10">
        <v>45037</v>
      </c>
    </row>
    <row r="18" spans="2:14" ht="12" customHeight="1">
      <c r="B18" s="5"/>
      <c r="C18" s="15">
        <v>26</v>
      </c>
      <c r="D18" s="6" t="s">
        <v>14</v>
      </c>
      <c r="E18" s="10">
        <v>3</v>
      </c>
      <c r="F18" s="13">
        <v>62</v>
      </c>
      <c r="G18" s="10">
        <v>1025724</v>
      </c>
      <c r="H18" s="10">
        <v>3566</v>
      </c>
      <c r="I18" s="13" t="s">
        <v>163</v>
      </c>
      <c r="J18" s="13" t="s">
        <v>163</v>
      </c>
      <c r="K18" s="13">
        <f t="shared" si="0"/>
        <v>1029290</v>
      </c>
      <c r="L18" s="10">
        <v>912222</v>
      </c>
      <c r="M18" s="13" t="s">
        <v>163</v>
      </c>
      <c r="N18" s="10">
        <v>23650</v>
      </c>
    </row>
    <row r="19" spans="2:14" ht="12" customHeight="1">
      <c r="B19" s="5"/>
      <c r="C19" s="15">
        <v>27</v>
      </c>
      <c r="D19" s="6" t="s">
        <v>15</v>
      </c>
      <c r="E19" s="10">
        <v>2</v>
      </c>
      <c r="F19" s="13" t="s">
        <v>145</v>
      </c>
      <c r="G19" s="13" t="s">
        <v>145</v>
      </c>
      <c r="H19" s="13" t="s">
        <v>145</v>
      </c>
      <c r="I19" s="13" t="s">
        <v>163</v>
      </c>
      <c r="J19" s="13" t="s">
        <v>163</v>
      </c>
      <c r="K19" s="13" t="s">
        <v>145</v>
      </c>
      <c r="L19" s="13" t="s">
        <v>145</v>
      </c>
      <c r="M19" s="13" t="s">
        <v>163</v>
      </c>
      <c r="N19" s="13" t="s">
        <v>145</v>
      </c>
    </row>
    <row r="20" spans="2:14" ht="12" customHeight="1">
      <c r="B20" s="5"/>
      <c r="C20" s="15">
        <v>28</v>
      </c>
      <c r="D20" s="6" t="s">
        <v>16</v>
      </c>
      <c r="E20" s="10">
        <v>12</v>
      </c>
      <c r="F20" s="13">
        <v>131</v>
      </c>
      <c r="G20" s="10">
        <v>85005</v>
      </c>
      <c r="H20" s="10">
        <v>37882</v>
      </c>
      <c r="I20" s="13" t="s">
        <v>163</v>
      </c>
      <c r="J20" s="13" t="s">
        <v>163</v>
      </c>
      <c r="K20" s="13">
        <f t="shared" si="0"/>
        <v>122887</v>
      </c>
      <c r="L20" s="10">
        <v>63052</v>
      </c>
      <c r="M20" s="13" t="s">
        <v>163</v>
      </c>
      <c r="N20" s="10">
        <v>37752</v>
      </c>
    </row>
    <row r="21" spans="2:14" ht="12" customHeight="1">
      <c r="B21" s="5"/>
      <c r="C21" s="15">
        <v>29</v>
      </c>
      <c r="D21" s="6" t="s">
        <v>17</v>
      </c>
      <c r="E21" s="10">
        <v>18</v>
      </c>
      <c r="F21" s="13">
        <v>314</v>
      </c>
      <c r="G21" s="10">
        <v>417012</v>
      </c>
      <c r="H21" s="10">
        <v>25712</v>
      </c>
      <c r="I21" s="13" t="s">
        <v>163</v>
      </c>
      <c r="J21" s="13" t="s">
        <v>163</v>
      </c>
      <c r="K21" s="13">
        <f t="shared" si="0"/>
        <v>442724</v>
      </c>
      <c r="L21" s="10">
        <v>199338</v>
      </c>
      <c r="M21" s="13" t="s">
        <v>163</v>
      </c>
      <c r="N21" s="10">
        <v>96483</v>
      </c>
    </row>
    <row r="22" spans="2:14" ht="12" customHeight="1">
      <c r="B22" s="5"/>
      <c r="C22" s="15">
        <v>30</v>
      </c>
      <c r="D22" s="6" t="s">
        <v>18</v>
      </c>
      <c r="E22" s="10">
        <v>11</v>
      </c>
      <c r="F22" s="13">
        <v>237</v>
      </c>
      <c r="G22" s="10">
        <v>414446</v>
      </c>
      <c r="H22" s="10">
        <v>66315</v>
      </c>
      <c r="I22" s="13">
        <v>21007</v>
      </c>
      <c r="J22" s="13" t="s">
        <v>163</v>
      </c>
      <c r="K22" s="13">
        <f t="shared" si="0"/>
        <v>501768</v>
      </c>
      <c r="L22" s="10">
        <v>422642</v>
      </c>
      <c r="M22" s="13" t="s">
        <v>163</v>
      </c>
      <c r="N22" s="10">
        <v>52859</v>
      </c>
    </row>
    <row r="23" spans="2:14" ht="12" customHeight="1">
      <c r="B23" s="5"/>
      <c r="C23" s="15">
        <v>31</v>
      </c>
      <c r="D23" s="6" t="s">
        <v>19</v>
      </c>
      <c r="E23" s="10">
        <v>6</v>
      </c>
      <c r="F23" s="13">
        <v>71</v>
      </c>
      <c r="G23" s="10">
        <v>51281</v>
      </c>
      <c r="H23" s="10">
        <v>42289</v>
      </c>
      <c r="I23" s="13" t="s">
        <v>163</v>
      </c>
      <c r="J23" s="13" t="s">
        <v>163</v>
      </c>
      <c r="K23" s="13">
        <f t="shared" si="0"/>
        <v>93570</v>
      </c>
      <c r="L23" s="10">
        <v>42865</v>
      </c>
      <c r="M23" s="13" t="s">
        <v>163</v>
      </c>
      <c r="N23" s="10">
        <v>20202</v>
      </c>
    </row>
    <row r="24" spans="2:14" ht="12" customHeight="1">
      <c r="B24" s="5"/>
      <c r="C24" s="15">
        <v>32</v>
      </c>
      <c r="D24" s="6" t="s">
        <v>20</v>
      </c>
      <c r="E24" s="10">
        <v>1</v>
      </c>
      <c r="F24" s="13" t="s">
        <v>145</v>
      </c>
      <c r="G24" s="13" t="s">
        <v>163</v>
      </c>
      <c r="H24" s="13" t="s">
        <v>145</v>
      </c>
      <c r="I24" s="13" t="s">
        <v>163</v>
      </c>
      <c r="J24" s="13" t="s">
        <v>163</v>
      </c>
      <c r="K24" s="13" t="s">
        <v>145</v>
      </c>
      <c r="L24" s="13" t="s">
        <v>145</v>
      </c>
      <c r="M24" s="13" t="s">
        <v>163</v>
      </c>
      <c r="N24" s="13" t="s">
        <v>145</v>
      </c>
    </row>
    <row r="25" spans="2:14" ht="12" customHeight="1">
      <c r="B25" s="5"/>
      <c r="C25" s="15">
        <v>34</v>
      </c>
      <c r="D25" s="6" t="s">
        <v>22</v>
      </c>
      <c r="E25" s="10">
        <v>2</v>
      </c>
      <c r="F25" s="13" t="s">
        <v>145</v>
      </c>
      <c r="G25" s="13" t="s">
        <v>163</v>
      </c>
      <c r="H25" s="13" t="s">
        <v>145</v>
      </c>
      <c r="I25" s="13" t="s">
        <v>163</v>
      </c>
      <c r="J25" s="13" t="s">
        <v>163</v>
      </c>
      <c r="K25" s="13" t="s">
        <v>145</v>
      </c>
      <c r="L25" s="13" t="s">
        <v>145</v>
      </c>
      <c r="M25" s="13" t="s">
        <v>163</v>
      </c>
      <c r="N25" s="13" t="s">
        <v>145</v>
      </c>
    </row>
    <row r="27" spans="2:4" ht="12" customHeight="1">
      <c r="B27" s="3" t="s">
        <v>133</v>
      </c>
      <c r="C27" s="3"/>
      <c r="D27" s="3"/>
    </row>
    <row r="28" spans="2:3" ht="12" customHeight="1">
      <c r="B28" s="3"/>
      <c r="C28" s="3"/>
    </row>
    <row r="29" ht="12" customHeight="1">
      <c r="B29" s="3"/>
    </row>
    <row r="30" ht="12" customHeight="1">
      <c r="B30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102</v>
      </c>
      <c r="C9" s="35"/>
      <c r="D9" s="36"/>
      <c r="E9" s="16">
        <v>220</v>
      </c>
      <c r="F9" s="17">
        <v>20183</v>
      </c>
      <c r="G9" s="9">
        <v>46683041</v>
      </c>
      <c r="H9" s="9">
        <v>1090655</v>
      </c>
      <c r="I9" s="9">
        <v>1097</v>
      </c>
      <c r="J9" s="9">
        <v>2961</v>
      </c>
      <c r="K9" s="9">
        <f>SUM(G9:J9)</f>
        <v>47777754</v>
      </c>
      <c r="L9" s="9">
        <v>33180772</v>
      </c>
      <c r="M9" s="9">
        <v>1151400</v>
      </c>
      <c r="N9" s="9">
        <v>7917574</v>
      </c>
    </row>
    <row r="10" spans="2:14" ht="12" customHeight="1">
      <c r="B10" s="5"/>
      <c r="C10" s="15">
        <v>12</v>
      </c>
      <c r="D10" s="6" t="s">
        <v>0</v>
      </c>
      <c r="E10" s="10">
        <v>12</v>
      </c>
      <c r="F10" s="13">
        <v>915</v>
      </c>
      <c r="G10" s="10">
        <v>3961624</v>
      </c>
      <c r="H10" s="10">
        <v>18898</v>
      </c>
      <c r="I10" s="10" t="s">
        <v>163</v>
      </c>
      <c r="J10" s="10" t="s">
        <v>163</v>
      </c>
      <c r="K10" s="10">
        <f>SUM(G10:J10)</f>
        <v>3980522</v>
      </c>
      <c r="L10" s="10">
        <v>2576638</v>
      </c>
      <c r="M10" s="10" t="s">
        <v>163</v>
      </c>
      <c r="N10" s="10">
        <v>359532</v>
      </c>
    </row>
    <row r="11" spans="2:14" ht="12" customHeight="1">
      <c r="B11" s="5"/>
      <c r="C11" s="15">
        <v>14</v>
      </c>
      <c r="D11" s="6" t="s">
        <v>2</v>
      </c>
      <c r="E11" s="10">
        <v>14</v>
      </c>
      <c r="F11" s="13">
        <v>213</v>
      </c>
      <c r="G11" s="13">
        <v>323158</v>
      </c>
      <c r="H11" s="13">
        <v>6371</v>
      </c>
      <c r="I11" s="13" t="s">
        <v>163</v>
      </c>
      <c r="J11" s="10" t="s">
        <v>163</v>
      </c>
      <c r="K11" s="10">
        <f aca="true" t="shared" si="0" ref="K11:K25">SUM(G11:J11)</f>
        <v>329529</v>
      </c>
      <c r="L11" s="13">
        <v>179814</v>
      </c>
      <c r="M11" s="10" t="s">
        <v>163</v>
      </c>
      <c r="N11" s="10">
        <v>59048</v>
      </c>
    </row>
    <row r="12" spans="2:14" ht="12" customHeight="1">
      <c r="B12" s="5"/>
      <c r="C12" s="15">
        <v>15</v>
      </c>
      <c r="D12" s="6" t="s">
        <v>3</v>
      </c>
      <c r="E12" s="10">
        <v>11</v>
      </c>
      <c r="F12" s="13">
        <v>86</v>
      </c>
      <c r="G12" s="10">
        <v>8350</v>
      </c>
      <c r="H12" s="10">
        <v>42606</v>
      </c>
      <c r="I12" s="10">
        <v>36</v>
      </c>
      <c r="J12" s="10" t="s">
        <v>163</v>
      </c>
      <c r="K12" s="10">
        <f t="shared" si="0"/>
        <v>50992</v>
      </c>
      <c r="L12" s="10">
        <v>22475</v>
      </c>
      <c r="M12" s="10" t="s">
        <v>163</v>
      </c>
      <c r="N12" s="10">
        <v>15746</v>
      </c>
    </row>
    <row r="13" spans="2:14" ht="12" customHeight="1">
      <c r="B13" s="5"/>
      <c r="C13" s="15">
        <v>16</v>
      </c>
      <c r="D13" s="6" t="s">
        <v>4</v>
      </c>
      <c r="E13" s="10">
        <v>5</v>
      </c>
      <c r="F13" s="13">
        <v>151</v>
      </c>
      <c r="G13" s="10">
        <v>186621</v>
      </c>
      <c r="H13" s="10">
        <v>359</v>
      </c>
      <c r="I13" s="10" t="s">
        <v>163</v>
      </c>
      <c r="J13" s="10" t="s">
        <v>163</v>
      </c>
      <c r="K13" s="10">
        <f t="shared" si="0"/>
        <v>186980</v>
      </c>
      <c r="L13" s="10">
        <v>109066</v>
      </c>
      <c r="M13" s="10" t="s">
        <v>163</v>
      </c>
      <c r="N13" s="10">
        <v>52255</v>
      </c>
    </row>
    <row r="14" spans="2:14" ht="12" customHeight="1">
      <c r="B14" s="5"/>
      <c r="C14" s="15">
        <v>17</v>
      </c>
      <c r="D14" s="6" t="s">
        <v>5</v>
      </c>
      <c r="E14" s="10">
        <v>2</v>
      </c>
      <c r="F14" s="13" t="s">
        <v>145</v>
      </c>
      <c r="G14" s="13" t="s">
        <v>145</v>
      </c>
      <c r="H14" s="10" t="s">
        <v>163</v>
      </c>
      <c r="I14" s="10" t="s">
        <v>163</v>
      </c>
      <c r="J14" s="10" t="s">
        <v>163</v>
      </c>
      <c r="K14" s="10" t="s">
        <v>145</v>
      </c>
      <c r="L14" s="10" t="s">
        <v>145</v>
      </c>
      <c r="M14" s="10" t="s">
        <v>163</v>
      </c>
      <c r="N14" s="10" t="s">
        <v>145</v>
      </c>
    </row>
    <row r="15" spans="2:14" ht="12" customHeight="1">
      <c r="B15" s="5"/>
      <c r="C15" s="15">
        <v>18</v>
      </c>
      <c r="D15" s="6" t="s">
        <v>6</v>
      </c>
      <c r="E15" s="10">
        <v>8</v>
      </c>
      <c r="F15" s="13">
        <v>206</v>
      </c>
      <c r="G15" s="10">
        <v>527425</v>
      </c>
      <c r="H15" s="10">
        <v>1980</v>
      </c>
      <c r="I15" s="10" t="s">
        <v>163</v>
      </c>
      <c r="J15" s="10">
        <v>1412</v>
      </c>
      <c r="K15" s="10">
        <f t="shared" si="0"/>
        <v>530817</v>
      </c>
      <c r="L15" s="10">
        <v>370811</v>
      </c>
      <c r="M15" s="10" t="s">
        <v>163</v>
      </c>
      <c r="N15" s="10">
        <v>67860</v>
      </c>
    </row>
    <row r="16" spans="2:14" ht="12" customHeight="1">
      <c r="B16" s="5"/>
      <c r="C16" s="15">
        <v>19</v>
      </c>
      <c r="D16" s="6" t="s">
        <v>7</v>
      </c>
      <c r="E16" s="10">
        <v>7</v>
      </c>
      <c r="F16" s="13">
        <v>495</v>
      </c>
      <c r="G16" s="10">
        <v>2828952</v>
      </c>
      <c r="H16" s="10">
        <v>110547</v>
      </c>
      <c r="I16" s="10" t="s">
        <v>163</v>
      </c>
      <c r="J16" s="10" t="s">
        <v>163</v>
      </c>
      <c r="K16" s="10">
        <f t="shared" si="0"/>
        <v>2939499</v>
      </c>
      <c r="L16" s="10">
        <v>2117040</v>
      </c>
      <c r="M16" s="10" t="s">
        <v>163</v>
      </c>
      <c r="N16" s="10">
        <v>189185</v>
      </c>
    </row>
    <row r="17" spans="2:14" ht="12" customHeight="1">
      <c r="B17" s="5"/>
      <c r="C17" s="15">
        <v>22</v>
      </c>
      <c r="D17" s="6" t="s">
        <v>10</v>
      </c>
      <c r="E17" s="10">
        <v>26</v>
      </c>
      <c r="F17" s="13">
        <v>658</v>
      </c>
      <c r="G17" s="10">
        <v>2328664</v>
      </c>
      <c r="H17" s="10">
        <v>116521</v>
      </c>
      <c r="I17" s="10" t="s">
        <v>163</v>
      </c>
      <c r="J17" s="10" t="s">
        <v>163</v>
      </c>
      <c r="K17" s="10">
        <f t="shared" si="0"/>
        <v>2445185</v>
      </c>
      <c r="L17" s="10">
        <v>1728732</v>
      </c>
      <c r="M17" s="10" t="s">
        <v>163</v>
      </c>
      <c r="N17" s="10">
        <v>202402</v>
      </c>
    </row>
    <row r="18" spans="2:14" ht="12" customHeight="1">
      <c r="B18" s="5"/>
      <c r="C18" s="15">
        <v>23</v>
      </c>
      <c r="D18" s="6" t="s">
        <v>11</v>
      </c>
      <c r="E18" s="10">
        <v>2</v>
      </c>
      <c r="F18" s="13" t="s">
        <v>145</v>
      </c>
      <c r="G18" s="10" t="s">
        <v>145</v>
      </c>
      <c r="H18" s="10" t="s">
        <v>145</v>
      </c>
      <c r="I18" s="10" t="s">
        <v>163</v>
      </c>
      <c r="J18" s="10" t="s">
        <v>163</v>
      </c>
      <c r="K18" s="10" t="s">
        <v>145</v>
      </c>
      <c r="L18" s="10" t="s">
        <v>145</v>
      </c>
      <c r="M18" s="10" t="s">
        <v>163</v>
      </c>
      <c r="N18" s="10" t="s">
        <v>145</v>
      </c>
    </row>
    <row r="19" spans="2:14" ht="12" customHeight="1">
      <c r="B19" s="5"/>
      <c r="C19" s="15">
        <v>25</v>
      </c>
      <c r="D19" s="6" t="s">
        <v>13</v>
      </c>
      <c r="E19" s="10">
        <v>8</v>
      </c>
      <c r="F19" s="13">
        <v>254</v>
      </c>
      <c r="G19" s="10">
        <v>314420</v>
      </c>
      <c r="H19" s="10">
        <v>680</v>
      </c>
      <c r="I19" s="10" t="s">
        <v>163</v>
      </c>
      <c r="J19" s="10" t="s">
        <v>163</v>
      </c>
      <c r="K19" s="10">
        <f t="shared" si="0"/>
        <v>315100</v>
      </c>
      <c r="L19" s="10">
        <v>231994</v>
      </c>
      <c r="M19" s="10" t="s">
        <v>163</v>
      </c>
      <c r="N19" s="10">
        <v>71900</v>
      </c>
    </row>
    <row r="20" spans="2:14" ht="12" customHeight="1">
      <c r="B20" s="5"/>
      <c r="C20" s="15">
        <v>26</v>
      </c>
      <c r="D20" s="6" t="s">
        <v>14</v>
      </c>
      <c r="E20" s="10">
        <v>4</v>
      </c>
      <c r="F20" s="13">
        <v>38</v>
      </c>
      <c r="G20" s="10">
        <v>29538</v>
      </c>
      <c r="H20" s="10">
        <v>20839</v>
      </c>
      <c r="I20" s="10" t="s">
        <v>163</v>
      </c>
      <c r="J20" s="10" t="s">
        <v>163</v>
      </c>
      <c r="K20" s="10">
        <f t="shared" si="0"/>
        <v>50377</v>
      </c>
      <c r="L20" s="10">
        <v>24131</v>
      </c>
      <c r="M20" s="10" t="s">
        <v>163</v>
      </c>
      <c r="N20" s="10">
        <v>9906</v>
      </c>
    </row>
    <row r="21" spans="2:14" ht="12" customHeight="1">
      <c r="B21" s="5"/>
      <c r="C21" s="15">
        <v>27</v>
      </c>
      <c r="D21" s="6" t="s">
        <v>15</v>
      </c>
      <c r="E21" s="10">
        <v>1</v>
      </c>
      <c r="F21" s="13" t="s">
        <v>145</v>
      </c>
      <c r="G21" s="13" t="s">
        <v>145</v>
      </c>
      <c r="H21" s="10" t="s">
        <v>163</v>
      </c>
      <c r="I21" s="10" t="s">
        <v>163</v>
      </c>
      <c r="J21" s="10" t="s">
        <v>163</v>
      </c>
      <c r="K21" s="10" t="s">
        <v>145</v>
      </c>
      <c r="L21" s="10" t="s">
        <v>145</v>
      </c>
      <c r="M21" s="10" t="s">
        <v>163</v>
      </c>
      <c r="N21" s="10" t="s">
        <v>145</v>
      </c>
    </row>
    <row r="22" spans="2:14" ht="12" customHeight="1">
      <c r="B22" s="5"/>
      <c r="C22" s="15">
        <v>28</v>
      </c>
      <c r="D22" s="6" t="s">
        <v>16</v>
      </c>
      <c r="E22" s="10">
        <v>25</v>
      </c>
      <c r="F22" s="13">
        <v>404</v>
      </c>
      <c r="G22" s="10">
        <v>121840</v>
      </c>
      <c r="H22" s="10">
        <v>443350</v>
      </c>
      <c r="I22" s="10" t="s">
        <v>163</v>
      </c>
      <c r="J22" s="10">
        <v>173</v>
      </c>
      <c r="K22" s="10">
        <f t="shared" si="0"/>
        <v>565363</v>
      </c>
      <c r="L22" s="10">
        <v>340860</v>
      </c>
      <c r="M22" s="10" t="s">
        <v>163</v>
      </c>
      <c r="N22" s="10">
        <v>116610</v>
      </c>
    </row>
    <row r="23" spans="2:14" ht="12" customHeight="1">
      <c r="B23" s="5"/>
      <c r="C23" s="15">
        <v>29</v>
      </c>
      <c r="D23" s="6" t="s">
        <v>17</v>
      </c>
      <c r="E23" s="10">
        <v>37</v>
      </c>
      <c r="F23" s="13">
        <v>1350</v>
      </c>
      <c r="G23" s="10">
        <v>2207897</v>
      </c>
      <c r="H23" s="10">
        <v>96160</v>
      </c>
      <c r="I23" s="10">
        <v>750</v>
      </c>
      <c r="J23" s="10">
        <v>697</v>
      </c>
      <c r="K23" s="10">
        <f t="shared" si="0"/>
        <v>2305504</v>
      </c>
      <c r="L23" s="10">
        <v>1311281</v>
      </c>
      <c r="M23" s="10" t="s">
        <v>163</v>
      </c>
      <c r="N23" s="10">
        <v>477511</v>
      </c>
    </row>
    <row r="24" spans="2:14" ht="12" customHeight="1">
      <c r="B24" s="5"/>
      <c r="C24" s="15">
        <v>30</v>
      </c>
      <c r="D24" s="6" t="s">
        <v>18</v>
      </c>
      <c r="E24" s="10">
        <v>42</v>
      </c>
      <c r="F24" s="13">
        <v>14226</v>
      </c>
      <c r="G24" s="10">
        <v>30603201</v>
      </c>
      <c r="H24" s="10">
        <v>212130</v>
      </c>
      <c r="I24" s="10">
        <v>211</v>
      </c>
      <c r="J24" s="10" t="s">
        <v>163</v>
      </c>
      <c r="K24" s="10">
        <f t="shared" si="0"/>
        <v>30815542</v>
      </c>
      <c r="L24" s="10">
        <v>21462609</v>
      </c>
      <c r="M24" s="10">
        <v>1151400</v>
      </c>
      <c r="N24" s="10">
        <v>5873980</v>
      </c>
    </row>
    <row r="25" spans="2:14" ht="12" customHeight="1">
      <c r="B25" s="5"/>
      <c r="C25" s="15">
        <v>31</v>
      </c>
      <c r="D25" s="6" t="s">
        <v>19</v>
      </c>
      <c r="E25" s="10">
        <v>12</v>
      </c>
      <c r="F25" s="13">
        <v>1073</v>
      </c>
      <c r="G25" s="10">
        <v>3060527</v>
      </c>
      <c r="H25" s="10">
        <v>17419</v>
      </c>
      <c r="I25" s="10">
        <v>100</v>
      </c>
      <c r="J25" s="10">
        <v>679</v>
      </c>
      <c r="K25" s="10">
        <f t="shared" si="0"/>
        <v>3078725</v>
      </c>
      <c r="L25" s="10">
        <v>2594662</v>
      </c>
      <c r="M25" s="10" t="s">
        <v>163</v>
      </c>
      <c r="N25" s="10">
        <v>385933</v>
      </c>
    </row>
    <row r="26" spans="2:14" ht="12" customHeight="1">
      <c r="B26" s="5"/>
      <c r="C26" s="15">
        <v>32</v>
      </c>
      <c r="D26" s="6" t="s">
        <v>20</v>
      </c>
      <c r="E26" s="10">
        <v>2</v>
      </c>
      <c r="F26" s="13" t="s">
        <v>145</v>
      </c>
      <c r="G26" s="10" t="s">
        <v>145</v>
      </c>
      <c r="H26" s="10" t="s">
        <v>145</v>
      </c>
      <c r="I26" s="10" t="s">
        <v>163</v>
      </c>
      <c r="J26" s="10" t="s">
        <v>163</v>
      </c>
      <c r="K26" s="10" t="s">
        <v>145</v>
      </c>
      <c r="L26" s="10" t="s">
        <v>145</v>
      </c>
      <c r="M26" s="10" t="s">
        <v>163</v>
      </c>
      <c r="N26" s="10" t="s">
        <v>145</v>
      </c>
    </row>
    <row r="27" spans="2:14" ht="12" customHeight="1">
      <c r="B27" s="5"/>
      <c r="C27" s="15">
        <v>34</v>
      </c>
      <c r="D27" s="6" t="s">
        <v>22</v>
      </c>
      <c r="E27" s="10">
        <v>2</v>
      </c>
      <c r="F27" s="13" t="s">
        <v>145</v>
      </c>
      <c r="G27" s="13" t="s">
        <v>145</v>
      </c>
      <c r="H27" s="13" t="s">
        <v>163</v>
      </c>
      <c r="I27" s="10" t="s">
        <v>163</v>
      </c>
      <c r="J27" s="10" t="s">
        <v>163</v>
      </c>
      <c r="K27" s="10" t="s">
        <v>145</v>
      </c>
      <c r="L27" s="10" t="s">
        <v>145</v>
      </c>
      <c r="M27" s="10" t="s">
        <v>163</v>
      </c>
      <c r="N27" s="10" t="s">
        <v>145</v>
      </c>
    </row>
    <row r="28" ht="12" customHeight="1">
      <c r="E28" s="18"/>
    </row>
    <row r="29" spans="2:4" ht="12" customHeight="1">
      <c r="B29" s="3" t="s">
        <v>133</v>
      </c>
      <c r="C29" s="3"/>
      <c r="D29" s="3"/>
    </row>
    <row r="30" spans="2:3" ht="12" customHeight="1">
      <c r="B30" s="3"/>
      <c r="C30" s="3"/>
    </row>
    <row r="31" ht="12" customHeight="1">
      <c r="B31" s="3"/>
    </row>
    <row r="32" ht="12" customHeight="1">
      <c r="B32" s="3"/>
    </row>
  </sheetData>
  <mergeCells count="14">
    <mergeCell ref="L4:L7"/>
    <mergeCell ref="N4:N7"/>
    <mergeCell ref="K5:K7"/>
    <mergeCell ref="F4:F7"/>
    <mergeCell ref="G4:K4"/>
    <mergeCell ref="G5:G7"/>
    <mergeCell ref="H5:H7"/>
    <mergeCell ref="I5:I7"/>
    <mergeCell ref="J5:J7"/>
    <mergeCell ref="M4:M7"/>
    <mergeCell ref="B8:D8"/>
    <mergeCell ref="B9:D9"/>
    <mergeCell ref="B4:D7"/>
    <mergeCell ref="E4:E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108</v>
      </c>
      <c r="C4" s="42"/>
      <c r="D4" s="43"/>
      <c r="E4" s="38" t="s">
        <v>23</v>
      </c>
      <c r="F4" s="38" t="s">
        <v>24</v>
      </c>
      <c r="G4" s="37" t="s">
        <v>109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103</v>
      </c>
      <c r="C9" s="35"/>
      <c r="D9" s="36"/>
      <c r="E9" s="16">
        <v>177</v>
      </c>
      <c r="F9" s="17">
        <v>5213</v>
      </c>
      <c r="G9" s="9">
        <v>17512805</v>
      </c>
      <c r="H9" s="9">
        <v>531951</v>
      </c>
      <c r="I9" s="9">
        <v>260</v>
      </c>
      <c r="J9" s="10" t="s">
        <v>163</v>
      </c>
      <c r="K9" s="9">
        <f>SUM(G9:J9)</f>
        <v>18045016</v>
      </c>
      <c r="L9" s="9">
        <v>12272375</v>
      </c>
      <c r="M9" s="9">
        <v>50659</v>
      </c>
      <c r="N9" s="9">
        <v>1839919</v>
      </c>
    </row>
    <row r="10" spans="2:14" ht="12" customHeight="1">
      <c r="B10" s="5"/>
      <c r="C10" s="15">
        <v>12</v>
      </c>
      <c r="D10" s="6" t="s">
        <v>0</v>
      </c>
      <c r="E10" s="10">
        <v>2</v>
      </c>
      <c r="F10" s="13" t="s">
        <v>145</v>
      </c>
      <c r="G10" s="10" t="s">
        <v>145</v>
      </c>
      <c r="H10" s="10" t="s">
        <v>145</v>
      </c>
      <c r="I10" s="10" t="s">
        <v>163</v>
      </c>
      <c r="J10" s="10" t="s">
        <v>163</v>
      </c>
      <c r="K10" s="10" t="s">
        <v>145</v>
      </c>
      <c r="L10" s="10" t="s">
        <v>145</v>
      </c>
      <c r="M10" s="10" t="s">
        <v>163</v>
      </c>
      <c r="N10" s="10" t="s">
        <v>145</v>
      </c>
    </row>
    <row r="11" spans="2:14" ht="12" customHeight="1">
      <c r="B11" s="5"/>
      <c r="C11" s="15">
        <v>14</v>
      </c>
      <c r="D11" s="6" t="s">
        <v>2</v>
      </c>
      <c r="E11" s="10">
        <v>11</v>
      </c>
      <c r="F11" s="13">
        <v>112</v>
      </c>
      <c r="G11" s="10">
        <v>175593</v>
      </c>
      <c r="H11" s="10">
        <v>11955</v>
      </c>
      <c r="I11" s="10" t="s">
        <v>163</v>
      </c>
      <c r="J11" s="10" t="s">
        <v>163</v>
      </c>
      <c r="K11" s="10">
        <f aca="true" t="shared" si="0" ref="K11:K28">SUM(G11:J11)</f>
        <v>187548</v>
      </c>
      <c r="L11" s="10">
        <v>130111</v>
      </c>
      <c r="M11" s="10" t="s">
        <v>163</v>
      </c>
      <c r="N11" s="10">
        <v>28220</v>
      </c>
    </row>
    <row r="12" spans="2:14" ht="12" customHeight="1">
      <c r="B12" s="5"/>
      <c r="C12" s="15">
        <v>15</v>
      </c>
      <c r="D12" s="6" t="s">
        <v>3</v>
      </c>
      <c r="E12" s="10">
        <v>13</v>
      </c>
      <c r="F12" s="13">
        <v>97</v>
      </c>
      <c r="G12" s="10">
        <v>89898</v>
      </c>
      <c r="H12" s="10">
        <v>27835</v>
      </c>
      <c r="I12" s="10" t="s">
        <v>163</v>
      </c>
      <c r="J12" s="10" t="s">
        <v>163</v>
      </c>
      <c r="K12" s="10">
        <f t="shared" si="0"/>
        <v>117733</v>
      </c>
      <c r="L12" s="10">
        <v>89763</v>
      </c>
      <c r="M12" s="10" t="s">
        <v>163</v>
      </c>
      <c r="N12" s="10">
        <v>16402</v>
      </c>
    </row>
    <row r="13" spans="2:14" ht="12" customHeight="1">
      <c r="B13" s="5"/>
      <c r="C13" s="15">
        <v>16</v>
      </c>
      <c r="D13" s="6" t="s">
        <v>4</v>
      </c>
      <c r="E13" s="10">
        <v>3</v>
      </c>
      <c r="F13" s="13" t="s">
        <v>145</v>
      </c>
      <c r="G13" s="10" t="s">
        <v>145</v>
      </c>
      <c r="H13" s="10" t="s">
        <v>145</v>
      </c>
      <c r="I13" s="10" t="s">
        <v>163</v>
      </c>
      <c r="J13" s="10" t="s">
        <v>163</v>
      </c>
      <c r="K13" s="10" t="s">
        <v>145</v>
      </c>
      <c r="L13" s="10" t="s">
        <v>145</v>
      </c>
      <c r="M13" s="10" t="s">
        <v>163</v>
      </c>
      <c r="N13" s="10" t="s">
        <v>145</v>
      </c>
    </row>
    <row r="14" spans="2:14" ht="12" customHeight="1">
      <c r="B14" s="5"/>
      <c r="C14" s="15">
        <v>17</v>
      </c>
      <c r="D14" s="6" t="s">
        <v>5</v>
      </c>
      <c r="E14" s="10">
        <v>4</v>
      </c>
      <c r="F14" s="13" t="s">
        <v>145</v>
      </c>
      <c r="G14" s="10" t="s">
        <v>145</v>
      </c>
      <c r="H14" s="10" t="s">
        <v>145</v>
      </c>
      <c r="I14" s="10" t="s">
        <v>145</v>
      </c>
      <c r="J14" s="10" t="s">
        <v>163</v>
      </c>
      <c r="K14" s="10" t="s">
        <v>145</v>
      </c>
      <c r="L14" s="10" t="s">
        <v>145</v>
      </c>
      <c r="M14" s="10" t="s">
        <v>145</v>
      </c>
      <c r="N14" s="10" t="s">
        <v>145</v>
      </c>
    </row>
    <row r="15" spans="2:14" ht="12" customHeight="1">
      <c r="B15" s="5"/>
      <c r="C15" s="15">
        <v>18</v>
      </c>
      <c r="D15" s="6" t="s">
        <v>6</v>
      </c>
      <c r="E15" s="10">
        <v>2</v>
      </c>
      <c r="F15" s="13" t="s">
        <v>145</v>
      </c>
      <c r="G15" s="10" t="s">
        <v>145</v>
      </c>
      <c r="H15" s="10" t="s">
        <v>163</v>
      </c>
      <c r="I15" s="10" t="s">
        <v>163</v>
      </c>
      <c r="J15" s="10" t="s">
        <v>163</v>
      </c>
      <c r="K15" s="10" t="s">
        <v>145</v>
      </c>
      <c r="L15" s="10" t="s">
        <v>145</v>
      </c>
      <c r="M15" s="10" t="s">
        <v>163</v>
      </c>
      <c r="N15" s="10" t="s">
        <v>145</v>
      </c>
    </row>
    <row r="16" spans="2:14" ht="12" customHeight="1">
      <c r="B16" s="5"/>
      <c r="C16" s="15">
        <v>19</v>
      </c>
      <c r="D16" s="6" t="s">
        <v>7</v>
      </c>
      <c r="E16" s="10">
        <v>3</v>
      </c>
      <c r="F16" s="13">
        <v>57</v>
      </c>
      <c r="G16" s="10">
        <v>12135</v>
      </c>
      <c r="H16" s="10">
        <v>69500</v>
      </c>
      <c r="I16" s="10" t="s">
        <v>163</v>
      </c>
      <c r="J16" s="10" t="s">
        <v>163</v>
      </c>
      <c r="K16" s="10">
        <f t="shared" si="0"/>
        <v>81635</v>
      </c>
      <c r="L16" s="10">
        <v>54487</v>
      </c>
      <c r="M16" s="10" t="s">
        <v>163</v>
      </c>
      <c r="N16" s="10">
        <v>15293</v>
      </c>
    </row>
    <row r="17" spans="2:14" ht="12" customHeight="1">
      <c r="B17" s="5"/>
      <c r="C17" s="15">
        <v>20</v>
      </c>
      <c r="D17" s="6" t="s">
        <v>8</v>
      </c>
      <c r="E17" s="10">
        <v>2</v>
      </c>
      <c r="F17" s="13" t="s">
        <v>145</v>
      </c>
      <c r="G17" s="10" t="s">
        <v>145</v>
      </c>
      <c r="H17" s="10" t="s">
        <v>163</v>
      </c>
      <c r="I17" s="10" t="s">
        <v>163</v>
      </c>
      <c r="J17" s="10" t="s">
        <v>163</v>
      </c>
      <c r="K17" s="10" t="s">
        <v>145</v>
      </c>
      <c r="L17" s="10" t="s">
        <v>145</v>
      </c>
      <c r="M17" s="10" t="s">
        <v>163</v>
      </c>
      <c r="N17" s="10" t="s">
        <v>145</v>
      </c>
    </row>
    <row r="18" spans="2:14" ht="12" customHeight="1">
      <c r="B18" s="5"/>
      <c r="C18" s="15">
        <v>22</v>
      </c>
      <c r="D18" s="6" t="s">
        <v>10</v>
      </c>
      <c r="E18" s="10">
        <v>20</v>
      </c>
      <c r="F18" s="13">
        <v>187</v>
      </c>
      <c r="G18" s="10">
        <v>179978</v>
      </c>
      <c r="H18" s="10">
        <v>40392</v>
      </c>
      <c r="I18" s="10" t="s">
        <v>163</v>
      </c>
      <c r="J18" s="10" t="s">
        <v>163</v>
      </c>
      <c r="K18" s="10">
        <f t="shared" si="0"/>
        <v>220370</v>
      </c>
      <c r="L18" s="10">
        <v>126291</v>
      </c>
      <c r="M18" s="10" t="s">
        <v>163</v>
      </c>
      <c r="N18" s="10">
        <v>44945</v>
      </c>
    </row>
    <row r="19" spans="2:14" ht="12" customHeight="1">
      <c r="B19" s="5"/>
      <c r="C19" s="15">
        <v>23</v>
      </c>
      <c r="D19" s="6" t="s">
        <v>11</v>
      </c>
      <c r="E19" s="10">
        <v>1</v>
      </c>
      <c r="F19" s="13" t="s">
        <v>145</v>
      </c>
      <c r="G19" s="13" t="s">
        <v>145</v>
      </c>
      <c r="H19" s="13" t="s">
        <v>163</v>
      </c>
      <c r="I19" s="10" t="s">
        <v>163</v>
      </c>
      <c r="J19" s="10" t="s">
        <v>163</v>
      </c>
      <c r="K19" s="10" t="s">
        <v>145</v>
      </c>
      <c r="L19" s="10" t="s">
        <v>145</v>
      </c>
      <c r="M19" s="10" t="s">
        <v>163</v>
      </c>
      <c r="N19" s="10" t="s">
        <v>145</v>
      </c>
    </row>
    <row r="20" spans="2:14" ht="12" customHeight="1">
      <c r="B20" s="5"/>
      <c r="C20" s="15">
        <v>25</v>
      </c>
      <c r="D20" s="6" t="s">
        <v>13</v>
      </c>
      <c r="E20" s="10">
        <v>3</v>
      </c>
      <c r="F20" s="13" t="s">
        <v>145</v>
      </c>
      <c r="G20" s="10" t="s">
        <v>145</v>
      </c>
      <c r="H20" s="10" t="s">
        <v>163</v>
      </c>
      <c r="I20" s="10" t="s">
        <v>163</v>
      </c>
      <c r="J20" s="10" t="s">
        <v>163</v>
      </c>
      <c r="K20" s="10" t="s">
        <v>145</v>
      </c>
      <c r="L20" s="10" t="s">
        <v>145</v>
      </c>
      <c r="M20" s="10" t="s">
        <v>163</v>
      </c>
      <c r="N20" s="10" t="s">
        <v>145</v>
      </c>
    </row>
    <row r="21" spans="2:14" ht="12" customHeight="1">
      <c r="B21" s="5"/>
      <c r="C21" s="15">
        <v>26</v>
      </c>
      <c r="D21" s="6" t="s">
        <v>14</v>
      </c>
      <c r="E21" s="10">
        <v>3</v>
      </c>
      <c r="F21" s="13">
        <v>89</v>
      </c>
      <c r="G21" s="10">
        <v>1198360</v>
      </c>
      <c r="H21" s="10">
        <v>5497</v>
      </c>
      <c r="I21" s="10" t="s">
        <v>163</v>
      </c>
      <c r="J21" s="10" t="s">
        <v>163</v>
      </c>
      <c r="K21" s="10">
        <f t="shared" si="0"/>
        <v>1203857</v>
      </c>
      <c r="L21" s="10">
        <v>1102620</v>
      </c>
      <c r="M21" s="10" t="s">
        <v>163</v>
      </c>
      <c r="N21" s="10">
        <v>34670</v>
      </c>
    </row>
    <row r="22" spans="2:14" ht="12" customHeight="1">
      <c r="B22" s="5"/>
      <c r="C22" s="15">
        <v>27</v>
      </c>
      <c r="D22" s="6" t="s">
        <v>15</v>
      </c>
      <c r="E22" s="10">
        <v>3</v>
      </c>
      <c r="F22" s="13">
        <v>16</v>
      </c>
      <c r="G22" s="13">
        <v>5500</v>
      </c>
      <c r="H22" s="10">
        <v>4071</v>
      </c>
      <c r="I22" s="10" t="s">
        <v>163</v>
      </c>
      <c r="J22" s="10" t="s">
        <v>163</v>
      </c>
      <c r="K22" s="10">
        <f t="shared" si="0"/>
        <v>9571</v>
      </c>
      <c r="L22" s="13">
        <v>2512</v>
      </c>
      <c r="M22" s="10" t="s">
        <v>163</v>
      </c>
      <c r="N22" s="10">
        <v>4039</v>
      </c>
    </row>
    <row r="23" spans="2:14" ht="12" customHeight="1">
      <c r="B23" s="5"/>
      <c r="C23" s="15">
        <v>28</v>
      </c>
      <c r="D23" s="6" t="s">
        <v>16</v>
      </c>
      <c r="E23" s="10">
        <v>19</v>
      </c>
      <c r="F23" s="13">
        <v>197</v>
      </c>
      <c r="G23" s="10">
        <v>108162</v>
      </c>
      <c r="H23" s="10">
        <v>70847</v>
      </c>
      <c r="I23" s="10" t="s">
        <v>163</v>
      </c>
      <c r="J23" s="10" t="s">
        <v>163</v>
      </c>
      <c r="K23" s="10">
        <f t="shared" si="0"/>
        <v>179009</v>
      </c>
      <c r="L23" s="10">
        <v>97754</v>
      </c>
      <c r="M23" s="10" t="s">
        <v>163</v>
      </c>
      <c r="N23" s="10">
        <v>54775</v>
      </c>
    </row>
    <row r="24" spans="2:14" ht="12" customHeight="1">
      <c r="B24" s="5"/>
      <c r="C24" s="15">
        <v>29</v>
      </c>
      <c r="D24" s="6" t="s">
        <v>17</v>
      </c>
      <c r="E24" s="10">
        <v>39</v>
      </c>
      <c r="F24" s="13">
        <v>562</v>
      </c>
      <c r="G24" s="10">
        <v>925881</v>
      </c>
      <c r="H24" s="10">
        <v>82056</v>
      </c>
      <c r="I24" s="10">
        <v>200</v>
      </c>
      <c r="J24" s="10" t="s">
        <v>163</v>
      </c>
      <c r="K24" s="10">
        <f t="shared" si="0"/>
        <v>1008137</v>
      </c>
      <c r="L24" s="10">
        <v>643583</v>
      </c>
      <c r="M24" s="10" t="s">
        <v>163</v>
      </c>
      <c r="N24" s="10">
        <v>167410</v>
      </c>
    </row>
    <row r="25" spans="2:14" ht="12" customHeight="1">
      <c r="B25" s="5"/>
      <c r="C25" s="15">
        <v>30</v>
      </c>
      <c r="D25" s="6" t="s">
        <v>18</v>
      </c>
      <c r="E25" s="10">
        <v>19</v>
      </c>
      <c r="F25" s="13">
        <v>658</v>
      </c>
      <c r="G25" s="10">
        <v>2387552</v>
      </c>
      <c r="H25" s="10">
        <v>134605</v>
      </c>
      <c r="I25" s="10" t="s">
        <v>163</v>
      </c>
      <c r="J25" s="10" t="s">
        <v>163</v>
      </c>
      <c r="K25" s="10">
        <f t="shared" si="0"/>
        <v>2522157</v>
      </c>
      <c r="L25" s="10">
        <v>2162092</v>
      </c>
      <c r="M25" s="10" t="s">
        <v>163</v>
      </c>
      <c r="N25" s="10">
        <v>211183</v>
      </c>
    </row>
    <row r="26" spans="2:14" ht="12" customHeight="1">
      <c r="B26" s="5"/>
      <c r="C26" s="15">
        <v>31</v>
      </c>
      <c r="D26" s="6" t="s">
        <v>19</v>
      </c>
      <c r="E26" s="10">
        <v>23</v>
      </c>
      <c r="F26" s="13">
        <v>2612</v>
      </c>
      <c r="G26" s="10">
        <v>11284097</v>
      </c>
      <c r="H26" s="10">
        <v>65287</v>
      </c>
      <c r="I26" s="10" t="s">
        <v>163</v>
      </c>
      <c r="J26" s="10" t="s">
        <v>163</v>
      </c>
      <c r="K26" s="10">
        <f t="shared" si="0"/>
        <v>11349384</v>
      </c>
      <c r="L26" s="10">
        <v>7168161</v>
      </c>
      <c r="M26" s="10">
        <v>50459</v>
      </c>
      <c r="N26" s="10">
        <v>1069037</v>
      </c>
    </row>
    <row r="27" spans="2:14" ht="12" customHeight="1">
      <c r="B27" s="5"/>
      <c r="C27" s="15">
        <v>32</v>
      </c>
      <c r="D27" s="6" t="s">
        <v>20</v>
      </c>
      <c r="E27" s="10">
        <v>1</v>
      </c>
      <c r="F27" s="13" t="s">
        <v>145</v>
      </c>
      <c r="G27" s="10" t="s">
        <v>145</v>
      </c>
      <c r="H27" s="10" t="s">
        <v>163</v>
      </c>
      <c r="I27" s="10" t="s">
        <v>163</v>
      </c>
      <c r="J27" s="10" t="s">
        <v>163</v>
      </c>
      <c r="K27" s="10" t="s">
        <v>145</v>
      </c>
      <c r="L27" s="10" t="s">
        <v>145</v>
      </c>
      <c r="M27" s="10" t="s">
        <v>163</v>
      </c>
      <c r="N27" s="10" t="s">
        <v>145</v>
      </c>
    </row>
    <row r="28" spans="2:14" ht="12" customHeight="1">
      <c r="B28" s="5"/>
      <c r="C28" s="15">
        <v>34</v>
      </c>
      <c r="D28" s="6" t="s">
        <v>22</v>
      </c>
      <c r="E28" s="10">
        <v>6</v>
      </c>
      <c r="F28" s="13">
        <v>46</v>
      </c>
      <c r="G28" s="10">
        <v>56784</v>
      </c>
      <c r="H28" s="10">
        <v>9110</v>
      </c>
      <c r="I28" s="10" t="s">
        <v>163</v>
      </c>
      <c r="J28" s="10" t="s">
        <v>163</v>
      </c>
      <c r="K28" s="10">
        <f t="shared" si="0"/>
        <v>65894</v>
      </c>
      <c r="L28" s="10">
        <v>36395</v>
      </c>
      <c r="M28" s="10" t="s">
        <v>163</v>
      </c>
      <c r="N28" s="10">
        <v>11600</v>
      </c>
    </row>
    <row r="29" ht="12" customHeight="1">
      <c r="E29" s="18"/>
    </row>
    <row r="30" spans="2:4" ht="12" customHeight="1">
      <c r="B30" s="3" t="s">
        <v>133</v>
      </c>
      <c r="C30" s="3"/>
      <c r="D30" s="3"/>
    </row>
    <row r="31" spans="2:3" ht="12" customHeight="1">
      <c r="B31" s="3"/>
      <c r="C31" s="3"/>
    </row>
    <row r="32" ht="12" customHeight="1">
      <c r="B32" s="3"/>
    </row>
    <row r="33" ht="12" customHeight="1">
      <c r="B33" s="3"/>
    </row>
  </sheetData>
  <mergeCells count="14">
    <mergeCell ref="F4:F7"/>
    <mergeCell ref="B8:D8"/>
    <mergeCell ref="B9:D9"/>
    <mergeCell ref="B4:D7"/>
    <mergeCell ref="E4:E7"/>
    <mergeCell ref="N4:N7"/>
    <mergeCell ref="G5:G7"/>
    <mergeCell ref="H5:H7"/>
    <mergeCell ref="I5:I7"/>
    <mergeCell ref="J5:J7"/>
    <mergeCell ref="K5:K7"/>
    <mergeCell ref="G4:K4"/>
    <mergeCell ref="M4:M7"/>
    <mergeCell ref="L4:L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B8" sqref="B8:D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128</v>
      </c>
      <c r="C1" s="2"/>
      <c r="D1" s="2"/>
    </row>
    <row r="2" spans="2:4" ht="14.25" customHeight="1">
      <c r="B2" s="3" t="s">
        <v>129</v>
      </c>
      <c r="C2" s="2"/>
      <c r="D2" s="2"/>
    </row>
    <row r="3" ht="12" customHeight="1">
      <c r="B3" s="3" t="s">
        <v>137</v>
      </c>
    </row>
    <row r="4" spans="2:14" ht="12" customHeight="1">
      <c r="B4" s="41" t="s">
        <v>107</v>
      </c>
      <c r="C4" s="42"/>
      <c r="D4" s="43"/>
      <c r="E4" s="38" t="s">
        <v>23</v>
      </c>
      <c r="F4" s="38" t="s">
        <v>24</v>
      </c>
      <c r="G4" s="37" t="s">
        <v>110</v>
      </c>
      <c r="H4" s="37"/>
      <c r="I4" s="37"/>
      <c r="J4" s="37"/>
      <c r="K4" s="37"/>
      <c r="L4" s="37" t="s">
        <v>33</v>
      </c>
      <c r="M4" s="55" t="s">
        <v>130</v>
      </c>
      <c r="N4" s="53" t="s">
        <v>30</v>
      </c>
    </row>
    <row r="5" spans="2:14" ht="12" customHeight="1">
      <c r="B5" s="44"/>
      <c r="C5" s="45"/>
      <c r="D5" s="46"/>
      <c r="E5" s="39"/>
      <c r="F5" s="39"/>
      <c r="G5" s="37" t="s">
        <v>25</v>
      </c>
      <c r="H5" s="37" t="s">
        <v>26</v>
      </c>
      <c r="I5" s="37" t="s">
        <v>27</v>
      </c>
      <c r="J5" s="53" t="s">
        <v>28</v>
      </c>
      <c r="K5" s="54" t="s">
        <v>29</v>
      </c>
      <c r="L5" s="37"/>
      <c r="M5" s="56"/>
      <c r="N5" s="53"/>
    </row>
    <row r="6" spans="2:14" ht="12" customHeight="1">
      <c r="B6" s="44"/>
      <c r="C6" s="45"/>
      <c r="D6" s="46"/>
      <c r="E6" s="39"/>
      <c r="F6" s="39"/>
      <c r="G6" s="37"/>
      <c r="H6" s="37"/>
      <c r="I6" s="37"/>
      <c r="J6" s="53"/>
      <c r="K6" s="54"/>
      <c r="L6" s="37"/>
      <c r="M6" s="56"/>
      <c r="N6" s="53"/>
    </row>
    <row r="7" spans="2:14" ht="12" customHeight="1">
      <c r="B7" s="47"/>
      <c r="C7" s="48"/>
      <c r="D7" s="49"/>
      <c r="E7" s="40"/>
      <c r="F7" s="40"/>
      <c r="G7" s="37"/>
      <c r="H7" s="37"/>
      <c r="I7" s="37"/>
      <c r="J7" s="53"/>
      <c r="K7" s="54"/>
      <c r="L7" s="37"/>
      <c r="M7" s="57"/>
      <c r="N7" s="53"/>
    </row>
    <row r="8" spans="2:14" ht="12" customHeight="1">
      <c r="B8" s="50"/>
      <c r="C8" s="51"/>
      <c r="D8" s="52"/>
      <c r="E8" s="14"/>
      <c r="F8" s="14" t="s">
        <v>41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</row>
    <row r="9" spans="2:14" ht="12" customHeight="1">
      <c r="B9" s="30" t="s">
        <v>43</v>
      </c>
      <c r="C9" s="35"/>
      <c r="D9" s="36"/>
      <c r="E9" s="16">
        <v>157</v>
      </c>
      <c r="F9" s="17">
        <v>5643</v>
      </c>
      <c r="G9" s="9">
        <v>7988743</v>
      </c>
      <c r="H9" s="9">
        <v>637189</v>
      </c>
      <c r="I9" s="9">
        <v>27351</v>
      </c>
      <c r="J9" s="9">
        <v>245909</v>
      </c>
      <c r="K9" s="9">
        <f>SUM(G9:J9)</f>
        <v>8899192</v>
      </c>
      <c r="L9" s="9">
        <v>5673566</v>
      </c>
      <c r="M9" s="10" t="s">
        <v>142</v>
      </c>
      <c r="N9" s="9">
        <v>1852825</v>
      </c>
    </row>
    <row r="10" spans="2:14" ht="12" customHeight="1">
      <c r="B10" s="5"/>
      <c r="C10" s="15">
        <v>12</v>
      </c>
      <c r="D10" s="6" t="s">
        <v>0</v>
      </c>
      <c r="E10" s="10">
        <v>13</v>
      </c>
      <c r="F10" s="13">
        <v>267</v>
      </c>
      <c r="G10" s="10">
        <v>574441</v>
      </c>
      <c r="H10" s="10">
        <v>5161</v>
      </c>
      <c r="I10" s="10" t="s">
        <v>142</v>
      </c>
      <c r="J10" s="10" t="s">
        <v>142</v>
      </c>
      <c r="K10" s="10">
        <f>SUM(G10:J10)</f>
        <v>579602</v>
      </c>
      <c r="L10" s="10">
        <v>402306</v>
      </c>
      <c r="M10" s="10" t="s">
        <v>142</v>
      </c>
      <c r="N10" s="10">
        <v>69084</v>
      </c>
    </row>
    <row r="11" spans="2:14" ht="12" customHeight="1">
      <c r="B11" s="5"/>
      <c r="C11" s="15">
        <v>13</v>
      </c>
      <c r="D11" s="6" t="s">
        <v>1</v>
      </c>
      <c r="E11" s="10">
        <v>1</v>
      </c>
      <c r="F11" s="10" t="s">
        <v>141</v>
      </c>
      <c r="G11" s="10" t="s">
        <v>141</v>
      </c>
      <c r="H11" s="10" t="s">
        <v>142</v>
      </c>
      <c r="I11" s="10" t="s">
        <v>142</v>
      </c>
      <c r="J11" s="10" t="s">
        <v>142</v>
      </c>
      <c r="K11" s="10" t="s">
        <v>141</v>
      </c>
      <c r="L11" s="10" t="s">
        <v>141</v>
      </c>
      <c r="M11" s="10" t="s">
        <v>142</v>
      </c>
      <c r="N11" s="10" t="s">
        <v>141</v>
      </c>
    </row>
    <row r="12" spans="2:14" ht="12" customHeight="1">
      <c r="B12" s="5"/>
      <c r="C12" s="15">
        <v>14</v>
      </c>
      <c r="D12" s="6" t="s">
        <v>2</v>
      </c>
      <c r="E12" s="10">
        <v>2</v>
      </c>
      <c r="F12" s="10" t="s">
        <v>141</v>
      </c>
      <c r="G12" s="10" t="s">
        <v>141</v>
      </c>
      <c r="H12" s="10" t="s">
        <v>142</v>
      </c>
      <c r="I12" s="10" t="s">
        <v>142</v>
      </c>
      <c r="J12" s="10" t="s">
        <v>141</v>
      </c>
      <c r="K12" s="10" t="s">
        <v>141</v>
      </c>
      <c r="L12" s="10" t="s">
        <v>141</v>
      </c>
      <c r="M12" s="10" t="s">
        <v>142</v>
      </c>
      <c r="N12" s="10" t="s">
        <v>141</v>
      </c>
    </row>
    <row r="13" spans="2:14" ht="12" customHeight="1">
      <c r="B13" s="5"/>
      <c r="C13" s="15">
        <v>15</v>
      </c>
      <c r="D13" s="6" t="s">
        <v>3</v>
      </c>
      <c r="E13" s="10">
        <v>9</v>
      </c>
      <c r="F13" s="13">
        <v>221</v>
      </c>
      <c r="G13" s="10">
        <v>3332</v>
      </c>
      <c r="H13" s="10">
        <v>72812</v>
      </c>
      <c r="I13" s="10" t="s">
        <v>142</v>
      </c>
      <c r="J13" s="10" t="s">
        <v>142</v>
      </c>
      <c r="K13" s="10">
        <f aca="true" t="shared" si="0" ref="K13:K28">SUM(G13:J13)</f>
        <v>76144</v>
      </c>
      <c r="L13" s="10">
        <v>19730</v>
      </c>
      <c r="M13" s="10" t="s">
        <v>142</v>
      </c>
      <c r="N13" s="10">
        <v>33669</v>
      </c>
    </row>
    <row r="14" spans="2:14" ht="12" customHeight="1">
      <c r="B14" s="5"/>
      <c r="C14" s="15">
        <v>16</v>
      </c>
      <c r="D14" s="6" t="s">
        <v>4</v>
      </c>
      <c r="E14" s="10">
        <v>11</v>
      </c>
      <c r="F14" s="13">
        <v>111</v>
      </c>
      <c r="G14" s="10">
        <v>155845</v>
      </c>
      <c r="H14" s="10">
        <v>836</v>
      </c>
      <c r="I14" s="10" t="s">
        <v>142</v>
      </c>
      <c r="J14" s="10" t="s">
        <v>142</v>
      </c>
      <c r="K14" s="10">
        <f t="shared" si="0"/>
        <v>156681</v>
      </c>
      <c r="L14" s="10">
        <v>85051</v>
      </c>
      <c r="M14" s="10" t="s">
        <v>142</v>
      </c>
      <c r="N14" s="10">
        <v>32430</v>
      </c>
    </row>
    <row r="15" spans="2:14" ht="12" customHeight="1">
      <c r="B15" s="5"/>
      <c r="C15" s="15">
        <v>17</v>
      </c>
      <c r="D15" s="6" t="s">
        <v>5</v>
      </c>
      <c r="E15" s="10">
        <v>8</v>
      </c>
      <c r="F15" s="13">
        <v>130</v>
      </c>
      <c r="G15" s="10">
        <v>133500</v>
      </c>
      <c r="H15" s="10">
        <v>4242</v>
      </c>
      <c r="I15" s="10" t="s">
        <v>142</v>
      </c>
      <c r="J15" s="10" t="s">
        <v>142</v>
      </c>
      <c r="K15" s="10">
        <f t="shared" si="0"/>
        <v>137742</v>
      </c>
      <c r="L15" s="10">
        <v>85169</v>
      </c>
      <c r="M15" s="10" t="s">
        <v>142</v>
      </c>
      <c r="N15" s="10">
        <v>28207</v>
      </c>
    </row>
    <row r="16" spans="2:14" ht="12" customHeight="1">
      <c r="B16" s="5"/>
      <c r="C16" s="15">
        <v>18</v>
      </c>
      <c r="D16" s="6" t="s">
        <v>6</v>
      </c>
      <c r="E16" s="10">
        <v>1</v>
      </c>
      <c r="F16" s="10" t="s">
        <v>141</v>
      </c>
      <c r="G16" s="10" t="s">
        <v>141</v>
      </c>
      <c r="H16" s="10"/>
      <c r="I16" s="10" t="s">
        <v>142</v>
      </c>
      <c r="J16" s="10" t="s">
        <v>142</v>
      </c>
      <c r="K16" s="10" t="s">
        <v>141</v>
      </c>
      <c r="L16" s="10" t="s">
        <v>141</v>
      </c>
      <c r="M16" s="10" t="s">
        <v>142</v>
      </c>
      <c r="N16" s="10" t="s">
        <v>141</v>
      </c>
    </row>
    <row r="17" spans="2:14" ht="12" customHeight="1">
      <c r="B17" s="5"/>
      <c r="C17" s="15">
        <v>19</v>
      </c>
      <c r="D17" s="6" t="s">
        <v>7</v>
      </c>
      <c r="E17" s="10">
        <v>6</v>
      </c>
      <c r="F17" s="13">
        <v>37</v>
      </c>
      <c r="G17" s="10">
        <v>19206</v>
      </c>
      <c r="H17" s="10">
        <v>500</v>
      </c>
      <c r="I17" s="10" t="s">
        <v>142</v>
      </c>
      <c r="J17" s="10" t="s">
        <v>142</v>
      </c>
      <c r="K17" s="10">
        <f t="shared" si="0"/>
        <v>19706</v>
      </c>
      <c r="L17" s="10">
        <v>5702</v>
      </c>
      <c r="M17" s="10" t="s">
        <v>142</v>
      </c>
      <c r="N17" s="10">
        <v>7658</v>
      </c>
    </row>
    <row r="18" spans="2:14" ht="12" customHeight="1">
      <c r="B18" s="5"/>
      <c r="C18" s="15">
        <v>20</v>
      </c>
      <c r="D18" s="6" t="s">
        <v>8</v>
      </c>
      <c r="E18" s="10">
        <v>7</v>
      </c>
      <c r="F18" s="13">
        <v>1049</v>
      </c>
      <c r="G18" s="10">
        <v>2442065</v>
      </c>
      <c r="H18" s="10" t="s">
        <v>141</v>
      </c>
      <c r="I18" s="10" t="s">
        <v>142</v>
      </c>
      <c r="J18" s="10" t="s">
        <v>141</v>
      </c>
      <c r="K18" s="10">
        <v>2648330</v>
      </c>
      <c r="L18" s="10">
        <v>1533647</v>
      </c>
      <c r="M18" s="10" t="s">
        <v>142</v>
      </c>
      <c r="N18" s="10">
        <v>487554</v>
      </c>
    </row>
    <row r="19" spans="2:14" ht="12" customHeight="1">
      <c r="B19" s="5"/>
      <c r="C19" s="15">
        <v>22</v>
      </c>
      <c r="D19" s="6" t="s">
        <v>10</v>
      </c>
      <c r="E19" s="10">
        <v>9</v>
      </c>
      <c r="F19" s="13">
        <v>132</v>
      </c>
      <c r="G19" s="10">
        <v>35937</v>
      </c>
      <c r="H19" s="10">
        <v>71056</v>
      </c>
      <c r="I19" s="10">
        <v>200</v>
      </c>
      <c r="J19" s="10" t="s">
        <v>142</v>
      </c>
      <c r="K19" s="10">
        <f t="shared" si="0"/>
        <v>107193</v>
      </c>
      <c r="L19" s="10">
        <v>38425</v>
      </c>
      <c r="M19" s="10" t="s">
        <v>142</v>
      </c>
      <c r="N19" s="10">
        <v>30737</v>
      </c>
    </row>
    <row r="20" spans="2:14" ht="12" customHeight="1">
      <c r="B20" s="5"/>
      <c r="C20" s="15">
        <v>23</v>
      </c>
      <c r="D20" s="6" t="s">
        <v>11</v>
      </c>
      <c r="E20" s="10">
        <v>1</v>
      </c>
      <c r="F20" s="10" t="s">
        <v>141</v>
      </c>
      <c r="G20" s="10" t="s">
        <v>141</v>
      </c>
      <c r="H20" s="10" t="s">
        <v>142</v>
      </c>
      <c r="I20" s="10" t="s">
        <v>142</v>
      </c>
      <c r="J20" s="10" t="s">
        <v>142</v>
      </c>
      <c r="K20" s="10" t="s">
        <v>141</v>
      </c>
      <c r="L20" s="10" t="s">
        <v>141</v>
      </c>
      <c r="M20" s="10" t="s">
        <v>142</v>
      </c>
      <c r="N20" s="10" t="s">
        <v>141</v>
      </c>
    </row>
    <row r="21" spans="2:14" ht="12" customHeight="1">
      <c r="B21" s="5"/>
      <c r="C21" s="15">
        <v>25</v>
      </c>
      <c r="D21" s="6" t="s">
        <v>13</v>
      </c>
      <c r="E21" s="10">
        <v>9</v>
      </c>
      <c r="F21" s="13">
        <v>442</v>
      </c>
      <c r="G21" s="10">
        <v>467282</v>
      </c>
      <c r="H21" s="10" t="s">
        <v>142</v>
      </c>
      <c r="I21" s="10" t="s">
        <v>142</v>
      </c>
      <c r="J21" s="10">
        <v>38523</v>
      </c>
      <c r="K21" s="10">
        <f t="shared" si="0"/>
        <v>505805</v>
      </c>
      <c r="L21" s="10">
        <v>255940</v>
      </c>
      <c r="M21" s="10" t="s">
        <v>142</v>
      </c>
      <c r="N21" s="10">
        <v>149479</v>
      </c>
    </row>
    <row r="22" spans="2:14" ht="12" customHeight="1">
      <c r="B22" s="5"/>
      <c r="C22" s="15">
        <v>26</v>
      </c>
      <c r="D22" s="6" t="s">
        <v>14</v>
      </c>
      <c r="E22" s="10">
        <v>8</v>
      </c>
      <c r="F22" s="13">
        <v>1225</v>
      </c>
      <c r="G22" s="10">
        <v>2343000</v>
      </c>
      <c r="H22" s="10">
        <v>117630</v>
      </c>
      <c r="I22" s="10" t="s">
        <v>142</v>
      </c>
      <c r="J22" s="10" t="s">
        <v>142</v>
      </c>
      <c r="K22" s="10">
        <f t="shared" si="0"/>
        <v>2460630</v>
      </c>
      <c r="L22" s="10">
        <v>1961054</v>
      </c>
      <c r="M22" s="10" t="s">
        <v>142</v>
      </c>
      <c r="N22" s="10">
        <v>559966</v>
      </c>
    </row>
    <row r="23" spans="2:14" ht="12" customHeight="1">
      <c r="B23" s="5"/>
      <c r="C23" s="15">
        <v>27</v>
      </c>
      <c r="D23" s="6" t="s">
        <v>15</v>
      </c>
      <c r="E23" s="10">
        <v>1</v>
      </c>
      <c r="F23" s="10" t="s">
        <v>141</v>
      </c>
      <c r="G23" s="10" t="s">
        <v>141</v>
      </c>
      <c r="H23" s="10" t="s">
        <v>142</v>
      </c>
      <c r="I23" s="10" t="s">
        <v>142</v>
      </c>
      <c r="J23" s="10" t="s">
        <v>142</v>
      </c>
      <c r="K23" s="10" t="s">
        <v>141</v>
      </c>
      <c r="L23" s="10" t="s">
        <v>141</v>
      </c>
      <c r="M23" s="10" t="s">
        <v>142</v>
      </c>
      <c r="N23" s="10" t="s">
        <v>141</v>
      </c>
    </row>
    <row r="24" spans="2:14" ht="12" customHeight="1">
      <c r="B24" s="5"/>
      <c r="C24" s="15">
        <v>28</v>
      </c>
      <c r="D24" s="6" t="s">
        <v>16</v>
      </c>
      <c r="E24" s="10">
        <v>11</v>
      </c>
      <c r="F24" s="13">
        <v>110</v>
      </c>
      <c r="G24" s="10">
        <v>78479</v>
      </c>
      <c r="H24" s="10">
        <v>19807</v>
      </c>
      <c r="I24" s="10">
        <v>30</v>
      </c>
      <c r="J24" s="10">
        <v>647</v>
      </c>
      <c r="K24" s="10">
        <f t="shared" si="0"/>
        <v>98963</v>
      </c>
      <c r="L24" s="10">
        <v>57091</v>
      </c>
      <c r="M24" s="10" t="s">
        <v>142</v>
      </c>
      <c r="N24" s="10">
        <v>29151</v>
      </c>
    </row>
    <row r="25" spans="2:14" ht="12" customHeight="1">
      <c r="B25" s="5"/>
      <c r="C25" s="15">
        <v>29</v>
      </c>
      <c r="D25" s="6" t="s">
        <v>17</v>
      </c>
      <c r="E25" s="10">
        <v>5</v>
      </c>
      <c r="F25" s="13">
        <v>128</v>
      </c>
      <c r="G25" s="10">
        <v>65154</v>
      </c>
      <c r="H25" s="10">
        <v>11526</v>
      </c>
      <c r="I25" s="10">
        <v>27121</v>
      </c>
      <c r="J25" s="10" t="s">
        <v>142</v>
      </c>
      <c r="K25" s="10">
        <f t="shared" si="0"/>
        <v>103801</v>
      </c>
      <c r="L25" s="10">
        <v>25939</v>
      </c>
      <c r="M25" s="10" t="s">
        <v>142</v>
      </c>
      <c r="N25" s="10">
        <v>47789</v>
      </c>
    </row>
    <row r="26" spans="2:14" ht="12" customHeight="1">
      <c r="B26" s="5"/>
      <c r="C26" s="15">
        <v>30</v>
      </c>
      <c r="D26" s="6" t="s">
        <v>18</v>
      </c>
      <c r="E26" s="10">
        <v>37</v>
      </c>
      <c r="F26" s="13">
        <v>1180</v>
      </c>
      <c r="G26" s="10">
        <v>818655</v>
      </c>
      <c r="H26" s="10">
        <v>271462</v>
      </c>
      <c r="I26" s="10" t="s">
        <v>142</v>
      </c>
      <c r="J26" s="10">
        <v>6</v>
      </c>
      <c r="K26" s="10">
        <f t="shared" si="0"/>
        <v>1090123</v>
      </c>
      <c r="L26" s="10">
        <v>527489</v>
      </c>
      <c r="M26" s="10" t="s">
        <v>142</v>
      </c>
      <c r="N26" s="10">
        <v>232486</v>
      </c>
    </row>
    <row r="27" spans="2:14" ht="12" customHeight="1">
      <c r="B27" s="5"/>
      <c r="C27" s="15">
        <v>31</v>
      </c>
      <c r="D27" s="6" t="s">
        <v>19</v>
      </c>
      <c r="E27" s="10">
        <v>3</v>
      </c>
      <c r="F27" s="10" t="s">
        <v>141</v>
      </c>
      <c r="G27" s="10" t="s">
        <v>142</v>
      </c>
      <c r="H27" s="10" t="s">
        <v>141</v>
      </c>
      <c r="I27" s="10" t="s">
        <v>142</v>
      </c>
      <c r="J27" s="10" t="s">
        <v>142</v>
      </c>
      <c r="K27" s="10" t="s">
        <v>141</v>
      </c>
      <c r="L27" s="10" t="s">
        <v>141</v>
      </c>
      <c r="M27" s="10" t="s">
        <v>142</v>
      </c>
      <c r="N27" s="10" t="s">
        <v>141</v>
      </c>
    </row>
    <row r="28" spans="2:14" ht="12" customHeight="1">
      <c r="B28" s="5"/>
      <c r="C28" s="15">
        <v>32</v>
      </c>
      <c r="D28" s="6" t="s">
        <v>20</v>
      </c>
      <c r="E28" s="10">
        <v>10</v>
      </c>
      <c r="F28" s="13">
        <v>381</v>
      </c>
      <c r="G28" s="10">
        <v>517665</v>
      </c>
      <c r="H28" s="10">
        <v>33816</v>
      </c>
      <c r="I28" s="10" t="s">
        <v>142</v>
      </c>
      <c r="J28" s="10" t="s">
        <v>142</v>
      </c>
      <c r="K28" s="10">
        <f t="shared" si="0"/>
        <v>551481</v>
      </c>
      <c r="L28" s="10">
        <v>394061</v>
      </c>
      <c r="M28" s="10" t="s">
        <v>142</v>
      </c>
      <c r="N28" s="10">
        <v>81565</v>
      </c>
    </row>
    <row r="29" spans="2:14" ht="12" customHeight="1">
      <c r="B29" s="5"/>
      <c r="C29" s="15">
        <v>34</v>
      </c>
      <c r="D29" s="6" t="s">
        <v>22</v>
      </c>
      <c r="E29" s="10">
        <v>5</v>
      </c>
      <c r="F29" s="13">
        <v>43</v>
      </c>
      <c r="G29" s="10">
        <v>14306</v>
      </c>
      <c r="H29" s="10" t="s">
        <v>141</v>
      </c>
      <c r="I29" s="10" t="s">
        <v>141</v>
      </c>
      <c r="J29" s="10" t="s">
        <v>142</v>
      </c>
      <c r="K29" s="10">
        <v>19706</v>
      </c>
      <c r="L29" s="10">
        <v>8226</v>
      </c>
      <c r="M29" s="10" t="s">
        <v>142</v>
      </c>
      <c r="N29" s="10">
        <v>7793</v>
      </c>
    </row>
    <row r="31" spans="2:4" ht="12" customHeight="1">
      <c r="B31" s="3" t="s">
        <v>133</v>
      </c>
      <c r="C31" s="3"/>
      <c r="D31" s="3"/>
    </row>
    <row r="32" spans="2:3" ht="12" customHeight="1">
      <c r="B32" s="3"/>
      <c r="C32" s="3"/>
    </row>
    <row r="33" ht="12" customHeight="1">
      <c r="B33" s="3"/>
    </row>
    <row r="34" ht="12" customHeight="1">
      <c r="B34" s="3"/>
    </row>
  </sheetData>
  <mergeCells count="14">
    <mergeCell ref="F4:F7"/>
    <mergeCell ref="B8:D8"/>
    <mergeCell ref="B9:D9"/>
    <mergeCell ref="B4:D7"/>
    <mergeCell ref="E4:E7"/>
    <mergeCell ref="L4:L7"/>
    <mergeCell ref="N4:N7"/>
    <mergeCell ref="G5:G7"/>
    <mergeCell ref="H5:H7"/>
    <mergeCell ref="I5:I7"/>
    <mergeCell ref="J5:J7"/>
    <mergeCell ref="K5:K7"/>
    <mergeCell ref="G4:K4"/>
    <mergeCell ref="M4:M7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1999-08-20T05:29:34Z</cp:lastPrinted>
  <dcterms:created xsi:type="dcterms:W3CDTF">1999-07-27T01:24:56Z</dcterms:created>
  <dcterms:modified xsi:type="dcterms:W3CDTF">2002-03-27T00:37:50Z</dcterms:modified>
  <cp:category/>
  <cp:version/>
  <cp:contentType/>
  <cp:contentStatus/>
</cp:coreProperties>
</file>