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670" activeTab="0"/>
  </bookViews>
  <sheets>
    <sheet name="83_市郡別事業所数・従業者数および製造品出荷額等前年比較" sheetId="1" r:id="rId1"/>
  </sheets>
  <definedNames>
    <definedName name="_xlnm.Print_Titles" localSheetId="0">'83_市郡別事業所数・従業者数および製造品出荷額等前年比較'!$3:$6</definedName>
  </definedNames>
  <calcPr fullCalcOnLoad="1"/>
</workbook>
</file>

<file path=xl/sharedStrings.xml><?xml version="1.0" encoding="utf-8"?>
<sst xmlns="http://schemas.openxmlformats.org/spreadsheetml/2006/main" count="52" uniqueCount="41">
  <si>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</si>
  <si>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</si>
  <si>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</si>
  <si>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</si>
  <si>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</si>
  <si>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</si>
  <si>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</si>
  <si>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</si>
  <si>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</si>
  <si>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</si>
  <si>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事業所数</t>
  </si>
  <si>
    <t>製造品出荷額等</t>
  </si>
  <si>
    <t>前橋市</t>
  </si>
  <si>
    <t>人</t>
  </si>
  <si>
    <t>万円</t>
  </si>
  <si>
    <t>総数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</si>
  <si>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</si>
  <si>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</si>
  <si>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</si>
  <si>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</si>
  <si>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</si>
  <si>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</si>
  <si>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</si>
  <si>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</si>
  <si>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83．市郡別事業所数・従業者数および製造品出荷額等前年比較（昭和39年・40年）</t>
  </si>
  <si>
    <t>△印は減少を示す。</t>
  </si>
  <si>
    <t>比較</t>
  </si>
  <si>
    <t>増減</t>
  </si>
  <si>
    <t>従業者数</t>
  </si>
  <si>
    <t>40年</t>
  </si>
  <si>
    <t>39年</t>
  </si>
  <si>
    <t>寄与率</t>
  </si>
  <si>
    <t>昭和40年</t>
  </si>
  <si>
    <t>市部総数</t>
  </si>
  <si>
    <t>勢多郡</t>
  </si>
  <si>
    <t>群馬郡</t>
  </si>
  <si>
    <t>北群馬郡</t>
  </si>
  <si>
    <t>多野郡</t>
  </si>
  <si>
    <t>郡部総数</t>
  </si>
  <si>
    <t>資料：県統計課「昭和40年工業統計調査」</t>
  </si>
  <si>
    <t>市郡別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</si>
</sst>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_);[Red]\(0.0\)"/>
    <numFmt numFmtId="180" formatCode="0;&quot;△ &quot;0"/>
    <numFmt numFmtId="181" formatCode="0.0;&quot;△ &quot;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right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179" fontId="2" fillId="0" borderId="0" xfId="0" applyNumberFormat="1" applyFont="1" applyAlignment="1">
      <alignment vertical="center"/>
    </xf>
    <xf numFmtId="179" fontId="2" fillId="3" borderId="8" xfId="0" applyNumberFormat="1" applyFont="1" applyFill="1" applyBorder="1" applyAlignment="1">
      <alignment horizontal="distributed" vertical="center" wrapText="1"/>
    </xf>
    <xf numFmtId="179" fontId="2" fillId="3" borderId="4" xfId="0" applyNumberFormat="1" applyFont="1" applyFill="1" applyBorder="1" applyAlignment="1">
      <alignment horizontal="distributed" vertical="center" wrapText="1"/>
    </xf>
    <xf numFmtId="179" fontId="2" fillId="0" borderId="4" xfId="0" applyNumberFormat="1" applyFont="1" applyFill="1" applyBorder="1" applyAlignment="1">
      <alignment horizontal="right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179" fontId="2" fillId="0" borderId="3" xfId="0" applyNumberFormat="1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 vertical="center"/>
    </xf>
    <xf numFmtId="180" fontId="2" fillId="3" borderId="8" xfId="0" applyNumberFormat="1" applyFont="1" applyFill="1" applyBorder="1" applyAlignment="1">
      <alignment horizontal="distributed" vertical="center" wrapText="1"/>
    </xf>
    <xf numFmtId="180" fontId="2" fillId="3" borderId="4" xfId="0" applyNumberFormat="1" applyFont="1" applyFill="1" applyBorder="1" applyAlignment="1">
      <alignment horizontal="distributed" vertical="center" wrapText="1"/>
    </xf>
    <xf numFmtId="180" fontId="2" fillId="0" borderId="4" xfId="0" applyNumberFormat="1" applyFont="1" applyFill="1" applyBorder="1" applyAlignment="1">
      <alignment horizontal="right" vertical="center" wrapText="1"/>
    </xf>
    <xf numFmtId="180" fontId="2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38" fontId="3" fillId="0" borderId="3" xfId="17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1" fontId="2" fillId="0" borderId="3" xfId="0" applyNumberFormat="1" applyFont="1" applyBorder="1" applyAlignment="1">
      <alignment horizontal="right" vertical="center" wrapText="1"/>
    </xf>
    <xf numFmtId="178" fontId="3" fillId="0" borderId="3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4" width="1.875" style="1" customWidth="1"/>
    <col min="5" max="5" width="9.00390625" style="1" customWidth="1"/>
    <col min="6" max="7" width="8.75390625" style="1" bestFit="1" customWidth="1"/>
    <col min="8" max="8" width="8.75390625" style="23" bestFit="1" customWidth="1"/>
    <col min="9" max="10" width="8.75390625" style="1" customWidth="1"/>
    <col min="11" max="11" width="8.75390625" style="23" customWidth="1"/>
    <col min="12" max="13" width="12.25390625" style="1" customWidth="1"/>
    <col min="14" max="14" width="11.75390625" style="1" customWidth="1"/>
    <col min="15" max="15" width="9.00390625" style="16" customWidth="1"/>
    <col min="16" max="16" width="11.625" style="1" bestFit="1" customWidth="1"/>
    <col min="17" max="16384" width="9.00390625" style="1" customWidth="1"/>
  </cols>
  <sheetData>
    <row r="1" ht="14.25" customHeight="1">
      <c r="B1" s="6" t="s">
        <v>24</v>
      </c>
    </row>
    <row r="2" spans="3:14" ht="12" customHeight="1">
      <c r="C2" s="6"/>
      <c r="F2" s="35" t="s">
        <v>25</v>
      </c>
      <c r="G2" s="10"/>
      <c r="I2" s="10"/>
      <c r="J2" s="10"/>
      <c r="L2" s="10"/>
      <c r="M2" s="10"/>
      <c r="N2" s="10"/>
    </row>
    <row r="3" spans="2:15" ht="12" customHeight="1">
      <c r="B3" s="48" t="s">
        <v>40</v>
      </c>
      <c r="C3" s="49"/>
      <c r="D3" s="49"/>
      <c r="E3" s="50"/>
      <c r="F3" s="39" t="s">
        <v>10</v>
      </c>
      <c r="G3" s="40"/>
      <c r="H3" s="41"/>
      <c r="I3" s="39" t="s">
        <v>28</v>
      </c>
      <c r="J3" s="40"/>
      <c r="K3" s="41"/>
      <c r="L3" s="39" t="s">
        <v>11</v>
      </c>
      <c r="M3" s="40"/>
      <c r="N3" s="40"/>
      <c r="O3" s="41"/>
    </row>
    <row r="4" spans="2:15" ht="12" customHeight="1">
      <c r="B4" s="48"/>
      <c r="C4" s="49"/>
      <c r="D4" s="49"/>
      <c r="E4" s="50"/>
      <c r="F4" s="44" t="s">
        <v>29</v>
      </c>
      <c r="G4" s="46" t="s">
        <v>30</v>
      </c>
      <c r="H4" s="24" t="s">
        <v>26</v>
      </c>
      <c r="I4" s="44" t="s">
        <v>29</v>
      </c>
      <c r="J4" s="46" t="s">
        <v>30</v>
      </c>
      <c r="K4" s="24" t="s">
        <v>26</v>
      </c>
      <c r="L4" s="44" t="s">
        <v>29</v>
      </c>
      <c r="M4" s="46" t="s">
        <v>30</v>
      </c>
      <c r="N4" s="14" t="s">
        <v>26</v>
      </c>
      <c r="O4" s="17" t="s">
        <v>31</v>
      </c>
    </row>
    <row r="5" spans="2:15" ht="12" customHeight="1">
      <c r="B5" s="48"/>
      <c r="C5" s="49"/>
      <c r="D5" s="49"/>
      <c r="E5" s="50"/>
      <c r="F5" s="45"/>
      <c r="G5" s="47"/>
      <c r="H5" s="25" t="s">
        <v>27</v>
      </c>
      <c r="I5" s="45"/>
      <c r="J5" s="47"/>
      <c r="K5" s="25" t="s">
        <v>27</v>
      </c>
      <c r="L5" s="45"/>
      <c r="M5" s="47"/>
      <c r="N5" s="15" t="s">
        <v>27</v>
      </c>
      <c r="O5" s="18" t="s">
        <v>32</v>
      </c>
    </row>
    <row r="6" spans="2:15" ht="12" customHeight="1">
      <c r="B6" s="11"/>
      <c r="C6" s="12"/>
      <c r="D6" s="12"/>
      <c r="E6" s="13"/>
      <c r="F6" s="7"/>
      <c r="G6" s="7"/>
      <c r="H6" s="26" t="s">
        <v>13</v>
      </c>
      <c r="I6" s="8"/>
      <c r="J6" s="8"/>
      <c r="K6" s="26"/>
      <c r="L6" s="8" t="s">
        <v>14</v>
      </c>
      <c r="M6" s="8" t="s">
        <v>14</v>
      </c>
      <c r="N6" s="8" t="s">
        <v>14</v>
      </c>
      <c r="O6" s="19" t="s">
        <v>14</v>
      </c>
    </row>
    <row r="7" spans="2:16" ht="12" customHeight="1">
      <c r="B7" s="51" t="s">
        <v>15</v>
      </c>
      <c r="C7" s="42"/>
      <c r="D7" s="42"/>
      <c r="E7" s="43"/>
      <c r="F7" s="9">
        <f>F8+F20</f>
        <v>13571</v>
      </c>
      <c r="G7" s="9">
        <f aca="true" t="shared" si="0" ref="G7:O7">G8+G20</f>
        <v>13404</v>
      </c>
      <c r="H7" s="9">
        <f t="shared" si="0"/>
        <v>167</v>
      </c>
      <c r="I7" s="9">
        <f t="shared" si="0"/>
        <v>187474</v>
      </c>
      <c r="J7" s="9">
        <f t="shared" si="0"/>
        <v>184682</v>
      </c>
      <c r="K7" s="9">
        <f t="shared" si="0"/>
        <v>2792</v>
      </c>
      <c r="L7" s="9">
        <f t="shared" si="0"/>
        <v>38927496</v>
      </c>
      <c r="M7" s="9">
        <f t="shared" si="0"/>
        <v>35763348</v>
      </c>
      <c r="N7" s="9">
        <f t="shared" si="0"/>
        <v>3164148</v>
      </c>
      <c r="O7" s="34">
        <f t="shared" si="0"/>
        <v>100</v>
      </c>
      <c r="P7" s="10"/>
    </row>
    <row r="8" spans="2:16" s="32" customFormat="1" ht="12" customHeight="1">
      <c r="B8" s="29"/>
      <c r="C8" s="42" t="s">
        <v>33</v>
      </c>
      <c r="D8" s="42"/>
      <c r="E8" s="43"/>
      <c r="F8" s="9">
        <f>SUM(F9:F19)</f>
        <v>10588</v>
      </c>
      <c r="G8" s="9">
        <f>SUM(G9:G19)</f>
        <v>10439</v>
      </c>
      <c r="H8" s="28">
        <f>F8-G8</f>
        <v>149</v>
      </c>
      <c r="I8" s="9">
        <f>SUM(I9:I19)</f>
        <v>148341</v>
      </c>
      <c r="J8" s="9">
        <f>SUM(J9:J19)</f>
        <v>146236</v>
      </c>
      <c r="K8" s="30">
        <f>I8-J8</f>
        <v>2105</v>
      </c>
      <c r="L8" s="9">
        <f>SUM(L9:L19)</f>
        <v>31035981</v>
      </c>
      <c r="M8" s="9">
        <f>SUM(M9:M19)</f>
        <v>28332006</v>
      </c>
      <c r="N8" s="5">
        <f>L8-M8</f>
        <v>2703975</v>
      </c>
      <c r="O8" s="20">
        <v>79.7</v>
      </c>
      <c r="P8" s="31"/>
    </row>
    <row r="9" spans="2:15" ht="12" customHeight="1">
      <c r="B9" s="2"/>
      <c r="C9" s="3"/>
      <c r="D9" s="37" t="s">
        <v>12</v>
      </c>
      <c r="E9" s="38"/>
      <c r="F9" s="4">
        <v>1519</v>
      </c>
      <c r="G9" s="4">
        <v>1509</v>
      </c>
      <c r="H9" s="27">
        <f>F9-G9</f>
        <v>10</v>
      </c>
      <c r="I9" s="4">
        <v>24019</v>
      </c>
      <c r="J9" s="4">
        <v>23205</v>
      </c>
      <c r="K9" s="27">
        <f>I9-J9</f>
        <v>814</v>
      </c>
      <c r="L9" s="4">
        <v>4991515</v>
      </c>
      <c r="M9" s="4">
        <v>4929046</v>
      </c>
      <c r="N9" s="4">
        <f>L9-M9</f>
        <v>62469</v>
      </c>
      <c r="O9" s="21">
        <v>12.8</v>
      </c>
    </row>
    <row r="10" spans="2:15" ht="12" customHeight="1">
      <c r="B10" s="2"/>
      <c r="C10" s="3"/>
      <c r="D10" s="37" t="s">
        <v>0</v>
      </c>
      <c r="E10" s="38"/>
      <c r="F10" s="4">
        <v>1354</v>
      </c>
      <c r="G10" s="4">
        <v>1262</v>
      </c>
      <c r="H10" s="27">
        <f aca="true" t="shared" si="1" ref="H10:H32">F10-G10</f>
        <v>92</v>
      </c>
      <c r="I10" s="4">
        <v>24822</v>
      </c>
      <c r="J10" s="4">
        <v>23147</v>
      </c>
      <c r="K10" s="27">
        <f aca="true" t="shared" si="2" ref="K10:K32">I10-J10</f>
        <v>1675</v>
      </c>
      <c r="L10" s="4">
        <v>5873165</v>
      </c>
      <c r="M10" s="4">
        <v>4982670</v>
      </c>
      <c r="N10" s="4">
        <f aca="true" t="shared" si="3" ref="N10:N32">L10-M10</f>
        <v>890495</v>
      </c>
      <c r="O10" s="21">
        <v>15.1</v>
      </c>
    </row>
    <row r="11" spans="2:15" ht="12" customHeight="1">
      <c r="B11" s="2"/>
      <c r="C11" s="3"/>
      <c r="D11" s="37" t="s">
        <v>1</v>
      </c>
      <c r="E11" s="38"/>
      <c r="F11" s="4">
        <v>3224</v>
      </c>
      <c r="G11" s="4">
        <v>3225</v>
      </c>
      <c r="H11" s="27">
        <f t="shared" si="1"/>
        <v>-1</v>
      </c>
      <c r="I11" s="4">
        <v>33166</v>
      </c>
      <c r="J11" s="4">
        <v>34159</v>
      </c>
      <c r="K11" s="27">
        <f t="shared" si="2"/>
        <v>-993</v>
      </c>
      <c r="L11" s="4">
        <v>5158269</v>
      </c>
      <c r="M11" s="4">
        <v>4795617</v>
      </c>
      <c r="N11" s="4">
        <f t="shared" si="3"/>
        <v>362652</v>
      </c>
      <c r="O11" s="21">
        <v>13.3</v>
      </c>
    </row>
    <row r="12" spans="2:15" ht="12" customHeight="1">
      <c r="B12" s="2"/>
      <c r="C12" s="3"/>
      <c r="D12" s="37" t="s">
        <v>9</v>
      </c>
      <c r="E12" s="38"/>
      <c r="F12" s="4">
        <v>1879</v>
      </c>
      <c r="G12" s="4">
        <v>1903</v>
      </c>
      <c r="H12" s="27">
        <f t="shared" si="1"/>
        <v>-24</v>
      </c>
      <c r="I12" s="4">
        <v>17908</v>
      </c>
      <c r="J12" s="4">
        <v>18582</v>
      </c>
      <c r="K12" s="27">
        <f t="shared" si="2"/>
        <v>-674</v>
      </c>
      <c r="L12" s="4">
        <v>2899588</v>
      </c>
      <c r="M12" s="4">
        <v>2894809</v>
      </c>
      <c r="N12" s="4">
        <f t="shared" si="3"/>
        <v>4779</v>
      </c>
      <c r="O12" s="21">
        <v>7.4</v>
      </c>
    </row>
    <row r="13" spans="2:15" ht="12" customHeight="1">
      <c r="B13" s="2"/>
      <c r="C13" s="3"/>
      <c r="D13" s="37" t="s">
        <v>2</v>
      </c>
      <c r="E13" s="38"/>
      <c r="F13" s="4">
        <v>764</v>
      </c>
      <c r="G13" s="4">
        <v>708</v>
      </c>
      <c r="H13" s="27">
        <f t="shared" si="1"/>
        <v>56</v>
      </c>
      <c r="I13" s="4">
        <v>16495</v>
      </c>
      <c r="J13" s="4">
        <v>15799</v>
      </c>
      <c r="K13" s="27">
        <f t="shared" si="2"/>
        <v>696</v>
      </c>
      <c r="L13" s="4">
        <v>4787455</v>
      </c>
      <c r="M13" s="4">
        <v>4154927</v>
      </c>
      <c r="N13" s="4">
        <f t="shared" si="3"/>
        <v>632528</v>
      </c>
      <c r="O13" s="21">
        <v>12.3</v>
      </c>
    </row>
    <row r="14" spans="2:15" ht="12" customHeight="1">
      <c r="B14" s="2"/>
      <c r="C14" s="3"/>
      <c r="D14" s="37" t="s">
        <v>3</v>
      </c>
      <c r="E14" s="38"/>
      <c r="F14" s="4">
        <v>253</v>
      </c>
      <c r="G14" s="4">
        <v>257</v>
      </c>
      <c r="H14" s="27">
        <f t="shared" si="1"/>
        <v>-4</v>
      </c>
      <c r="I14" s="4">
        <v>3447</v>
      </c>
      <c r="J14" s="4">
        <v>3268</v>
      </c>
      <c r="K14" s="27">
        <f t="shared" si="2"/>
        <v>179</v>
      </c>
      <c r="L14" s="4">
        <v>677463</v>
      </c>
      <c r="M14" s="4">
        <v>493949</v>
      </c>
      <c r="N14" s="4">
        <f t="shared" si="3"/>
        <v>183514</v>
      </c>
      <c r="O14" s="21">
        <v>1.7</v>
      </c>
    </row>
    <row r="15" spans="2:15" ht="12" customHeight="1">
      <c r="B15" s="2"/>
      <c r="C15" s="3"/>
      <c r="D15" s="37" t="s">
        <v>4</v>
      </c>
      <c r="E15" s="38"/>
      <c r="F15" s="4">
        <v>668</v>
      </c>
      <c r="G15" s="4">
        <v>661</v>
      </c>
      <c r="H15" s="27">
        <f t="shared" si="1"/>
        <v>7</v>
      </c>
      <c r="I15" s="4">
        <v>8447</v>
      </c>
      <c r="J15" s="4">
        <v>8730</v>
      </c>
      <c r="K15" s="27">
        <f t="shared" si="2"/>
        <v>-283</v>
      </c>
      <c r="L15" s="4">
        <v>1569741</v>
      </c>
      <c r="M15" s="4">
        <v>1450379</v>
      </c>
      <c r="N15" s="4">
        <f t="shared" si="3"/>
        <v>119362</v>
      </c>
      <c r="O15" s="21">
        <v>4</v>
      </c>
    </row>
    <row r="16" spans="2:15" ht="12" customHeight="1">
      <c r="B16" s="2"/>
      <c r="C16" s="3"/>
      <c r="D16" s="37" t="s">
        <v>5</v>
      </c>
      <c r="E16" s="38"/>
      <c r="F16" s="4">
        <v>184</v>
      </c>
      <c r="G16" s="4">
        <v>176</v>
      </c>
      <c r="H16" s="27">
        <f t="shared" si="1"/>
        <v>8</v>
      </c>
      <c r="I16" s="4">
        <v>5889</v>
      </c>
      <c r="J16" s="4">
        <v>5839</v>
      </c>
      <c r="K16" s="27">
        <f t="shared" si="2"/>
        <v>50</v>
      </c>
      <c r="L16" s="4">
        <v>1632175</v>
      </c>
      <c r="M16" s="4">
        <v>1571576</v>
      </c>
      <c r="N16" s="4">
        <v>60599</v>
      </c>
      <c r="O16" s="21">
        <v>4.2</v>
      </c>
    </row>
    <row r="17" spans="2:15" ht="12" customHeight="1">
      <c r="B17" s="2"/>
      <c r="C17" s="3"/>
      <c r="D17" s="37" t="s">
        <v>6</v>
      </c>
      <c r="E17" s="38"/>
      <c r="F17" s="4">
        <v>214</v>
      </c>
      <c r="G17" s="4">
        <v>199</v>
      </c>
      <c r="H17" s="27">
        <f t="shared" si="1"/>
        <v>15</v>
      </c>
      <c r="I17" s="4">
        <v>3657</v>
      </c>
      <c r="J17" s="4">
        <v>2653</v>
      </c>
      <c r="K17" s="27">
        <f t="shared" si="2"/>
        <v>1004</v>
      </c>
      <c r="L17" s="4">
        <v>567534</v>
      </c>
      <c r="M17" s="4">
        <v>424394</v>
      </c>
      <c r="N17" s="4">
        <f t="shared" si="3"/>
        <v>143140</v>
      </c>
      <c r="O17" s="21">
        <v>1.5</v>
      </c>
    </row>
    <row r="18" spans="2:15" ht="12" customHeight="1">
      <c r="B18" s="2"/>
      <c r="C18" s="3"/>
      <c r="D18" s="37" t="s">
        <v>7</v>
      </c>
      <c r="E18" s="38"/>
      <c r="F18" s="4">
        <v>382</v>
      </c>
      <c r="G18" s="4">
        <v>391</v>
      </c>
      <c r="H18" s="27">
        <f t="shared" si="1"/>
        <v>-9</v>
      </c>
      <c r="I18" s="4">
        <v>6778</v>
      </c>
      <c r="J18" s="4">
        <v>6842</v>
      </c>
      <c r="K18" s="27">
        <f t="shared" si="2"/>
        <v>-64</v>
      </c>
      <c r="L18" s="4">
        <v>1009979</v>
      </c>
      <c r="M18" s="4">
        <v>936815</v>
      </c>
      <c r="N18" s="4">
        <f t="shared" si="3"/>
        <v>73164</v>
      </c>
      <c r="O18" s="21">
        <v>2.6</v>
      </c>
    </row>
    <row r="19" spans="2:15" ht="12" customHeight="1">
      <c r="B19" s="2"/>
      <c r="C19" s="3"/>
      <c r="D19" s="37" t="s">
        <v>8</v>
      </c>
      <c r="E19" s="38"/>
      <c r="F19" s="4">
        <v>147</v>
      </c>
      <c r="G19" s="4">
        <v>148</v>
      </c>
      <c r="H19" s="27">
        <f t="shared" si="1"/>
        <v>-1</v>
      </c>
      <c r="I19" s="4">
        <v>3713</v>
      </c>
      <c r="J19" s="4">
        <v>4012</v>
      </c>
      <c r="K19" s="27">
        <f t="shared" si="2"/>
        <v>-299</v>
      </c>
      <c r="L19" s="4">
        <v>1869097</v>
      </c>
      <c r="M19" s="4">
        <v>1697824</v>
      </c>
      <c r="N19" s="4">
        <f t="shared" si="3"/>
        <v>171273</v>
      </c>
      <c r="O19" s="21">
        <v>4.8</v>
      </c>
    </row>
    <row r="20" spans="2:15" s="32" customFormat="1" ht="12" customHeight="1">
      <c r="B20" s="29"/>
      <c r="C20" s="42" t="s">
        <v>38</v>
      </c>
      <c r="D20" s="42"/>
      <c r="E20" s="43"/>
      <c r="F20" s="5">
        <f>SUM(F21:F32)</f>
        <v>2983</v>
      </c>
      <c r="G20" s="5">
        <f>SUM(G21:G32)</f>
        <v>2965</v>
      </c>
      <c r="H20" s="28">
        <f t="shared" si="1"/>
        <v>18</v>
      </c>
      <c r="I20" s="5">
        <f>SUM(I21:I32)</f>
        <v>39133</v>
      </c>
      <c r="J20" s="5">
        <f>SUM(J21:J32)</f>
        <v>38446</v>
      </c>
      <c r="K20" s="28">
        <f t="shared" si="2"/>
        <v>687</v>
      </c>
      <c r="L20" s="5">
        <f>SUM(L21:L32)</f>
        <v>7891515</v>
      </c>
      <c r="M20" s="5">
        <f>SUM(M21:M32)</f>
        <v>7431342</v>
      </c>
      <c r="N20" s="5">
        <f t="shared" si="3"/>
        <v>460173</v>
      </c>
      <c r="O20" s="22">
        <v>20.3</v>
      </c>
    </row>
    <row r="21" spans="2:16" ht="12" customHeight="1">
      <c r="B21" s="2"/>
      <c r="C21" s="3"/>
      <c r="D21" s="37" t="s">
        <v>34</v>
      </c>
      <c r="E21" s="38"/>
      <c r="F21" s="33">
        <v>203</v>
      </c>
      <c r="G21" s="33">
        <v>198</v>
      </c>
      <c r="H21" s="33">
        <f t="shared" si="1"/>
        <v>5</v>
      </c>
      <c r="I21" s="33">
        <v>2287</v>
      </c>
      <c r="J21" s="33">
        <v>2231</v>
      </c>
      <c r="K21" s="33">
        <f t="shared" si="2"/>
        <v>56</v>
      </c>
      <c r="L21" s="33">
        <v>331019</v>
      </c>
      <c r="M21" s="33">
        <v>299987</v>
      </c>
      <c r="N21" s="33">
        <f t="shared" si="3"/>
        <v>31032</v>
      </c>
      <c r="O21" s="33">
        <v>0.9</v>
      </c>
      <c r="P21" s="10"/>
    </row>
    <row r="22" spans="2:16" ht="12" customHeight="1">
      <c r="B22" s="2"/>
      <c r="C22" s="3"/>
      <c r="D22" s="37" t="s">
        <v>35</v>
      </c>
      <c r="E22" s="38"/>
      <c r="F22" s="33">
        <v>91</v>
      </c>
      <c r="G22" s="33">
        <v>138</v>
      </c>
      <c r="H22" s="33">
        <f t="shared" si="1"/>
        <v>-47</v>
      </c>
      <c r="I22" s="33">
        <v>2760</v>
      </c>
      <c r="J22" s="33">
        <v>2974</v>
      </c>
      <c r="K22" s="33">
        <f t="shared" si="2"/>
        <v>-214</v>
      </c>
      <c r="L22" s="33">
        <v>478112</v>
      </c>
      <c r="M22" s="33">
        <v>457852</v>
      </c>
      <c r="N22" s="33">
        <f t="shared" si="3"/>
        <v>20260</v>
      </c>
      <c r="O22" s="33">
        <v>1.2</v>
      </c>
      <c r="P22" s="10"/>
    </row>
    <row r="23" spans="2:16" ht="12" customHeight="1">
      <c r="B23" s="2"/>
      <c r="C23" s="3"/>
      <c r="D23" s="37" t="s">
        <v>36</v>
      </c>
      <c r="E23" s="38"/>
      <c r="F23" s="33">
        <v>92</v>
      </c>
      <c r="G23" s="33">
        <v>90</v>
      </c>
      <c r="H23" s="33">
        <f t="shared" si="1"/>
        <v>2</v>
      </c>
      <c r="I23" s="33">
        <v>800</v>
      </c>
      <c r="J23" s="33">
        <v>779</v>
      </c>
      <c r="K23" s="33">
        <f t="shared" si="2"/>
        <v>21</v>
      </c>
      <c r="L23" s="33">
        <v>99178</v>
      </c>
      <c r="M23" s="33">
        <v>89959</v>
      </c>
      <c r="N23" s="33">
        <f t="shared" si="3"/>
        <v>9219</v>
      </c>
      <c r="O23" s="33">
        <v>0.3</v>
      </c>
      <c r="P23" s="10"/>
    </row>
    <row r="24" spans="2:16" ht="12" customHeight="1">
      <c r="B24" s="2"/>
      <c r="C24" s="3"/>
      <c r="D24" s="37" t="s">
        <v>37</v>
      </c>
      <c r="E24" s="38"/>
      <c r="F24" s="33">
        <v>234</v>
      </c>
      <c r="G24" s="33">
        <v>228</v>
      </c>
      <c r="H24" s="33">
        <f t="shared" si="1"/>
        <v>6</v>
      </c>
      <c r="I24" s="33">
        <v>4321</v>
      </c>
      <c r="J24" s="33">
        <v>4322</v>
      </c>
      <c r="K24" s="33">
        <f t="shared" si="2"/>
        <v>-1</v>
      </c>
      <c r="L24" s="33">
        <v>594736</v>
      </c>
      <c r="M24" s="33">
        <v>531462</v>
      </c>
      <c r="N24" s="33">
        <f t="shared" si="3"/>
        <v>63274</v>
      </c>
      <c r="O24" s="33">
        <v>1.5</v>
      </c>
      <c r="P24" s="10"/>
    </row>
    <row r="25" spans="2:20" ht="12" customHeight="1">
      <c r="B25" s="2"/>
      <c r="C25" s="3"/>
      <c r="D25" s="37" t="s">
        <v>16</v>
      </c>
      <c r="E25" s="38"/>
      <c r="F25" s="33">
        <v>290</v>
      </c>
      <c r="G25" s="33">
        <v>287</v>
      </c>
      <c r="H25" s="33">
        <f t="shared" si="1"/>
        <v>3</v>
      </c>
      <c r="I25" s="33">
        <v>3462</v>
      </c>
      <c r="J25" s="33">
        <v>3468</v>
      </c>
      <c r="K25" s="33">
        <f t="shared" si="2"/>
        <v>-6</v>
      </c>
      <c r="L25" s="33">
        <v>789048</v>
      </c>
      <c r="M25" s="33">
        <v>697414</v>
      </c>
      <c r="N25" s="33">
        <f t="shared" si="3"/>
        <v>91634</v>
      </c>
      <c r="O25" s="33">
        <v>2</v>
      </c>
      <c r="P25" s="5"/>
      <c r="Q25" s="5"/>
      <c r="R25" s="5"/>
      <c r="S25" s="5"/>
      <c r="T25" s="5"/>
    </row>
    <row r="26" spans="2:20" ht="12" customHeight="1">
      <c r="B26" s="2"/>
      <c r="C26" s="3"/>
      <c r="D26" s="37" t="s">
        <v>17</v>
      </c>
      <c r="E26" s="38"/>
      <c r="F26" s="33">
        <v>50</v>
      </c>
      <c r="G26" s="33">
        <v>51</v>
      </c>
      <c r="H26" s="33">
        <f t="shared" si="1"/>
        <v>-1</v>
      </c>
      <c r="I26" s="33">
        <v>1335</v>
      </c>
      <c r="J26" s="33">
        <v>1373</v>
      </c>
      <c r="K26" s="33">
        <f t="shared" si="2"/>
        <v>-38</v>
      </c>
      <c r="L26" s="33">
        <v>237406</v>
      </c>
      <c r="M26" s="33">
        <v>208941</v>
      </c>
      <c r="N26" s="33">
        <f t="shared" si="3"/>
        <v>28465</v>
      </c>
      <c r="O26" s="33">
        <v>0.6</v>
      </c>
      <c r="P26" s="5"/>
      <c r="Q26" s="5"/>
      <c r="R26" s="5"/>
      <c r="S26" s="5"/>
      <c r="T26" s="5"/>
    </row>
    <row r="27" spans="2:20" ht="12" customHeight="1">
      <c r="B27" s="2"/>
      <c r="C27" s="3"/>
      <c r="D27" s="37" t="s">
        <v>18</v>
      </c>
      <c r="E27" s="38"/>
      <c r="F27" s="33">
        <v>180</v>
      </c>
      <c r="G27" s="33">
        <v>187</v>
      </c>
      <c r="H27" s="33">
        <f t="shared" si="1"/>
        <v>-7</v>
      </c>
      <c r="I27" s="33">
        <v>2046</v>
      </c>
      <c r="J27" s="33">
        <v>1997</v>
      </c>
      <c r="K27" s="33">
        <f t="shared" si="2"/>
        <v>49</v>
      </c>
      <c r="L27" s="33">
        <v>364586</v>
      </c>
      <c r="M27" s="33">
        <v>319824</v>
      </c>
      <c r="N27" s="33">
        <f t="shared" si="3"/>
        <v>44762</v>
      </c>
      <c r="O27" s="33">
        <v>0.9</v>
      </c>
      <c r="P27" s="5"/>
      <c r="Q27" s="5"/>
      <c r="R27" s="5"/>
      <c r="S27" s="5"/>
      <c r="T27" s="5"/>
    </row>
    <row r="28" spans="2:20" ht="12" customHeight="1">
      <c r="B28" s="2"/>
      <c r="C28" s="3"/>
      <c r="D28" s="37" t="s">
        <v>19</v>
      </c>
      <c r="E28" s="38"/>
      <c r="F28" s="33">
        <v>73</v>
      </c>
      <c r="G28" s="33">
        <v>71</v>
      </c>
      <c r="H28" s="33">
        <f t="shared" si="1"/>
        <v>2</v>
      </c>
      <c r="I28" s="33">
        <v>960</v>
      </c>
      <c r="J28" s="33">
        <v>749</v>
      </c>
      <c r="K28" s="33">
        <f t="shared" si="2"/>
        <v>211</v>
      </c>
      <c r="L28" s="33">
        <v>126480</v>
      </c>
      <c r="M28" s="33">
        <v>91844</v>
      </c>
      <c r="N28" s="33">
        <f t="shared" si="3"/>
        <v>34636</v>
      </c>
      <c r="O28" s="33">
        <v>0.3</v>
      </c>
      <c r="P28" s="5"/>
      <c r="Q28" s="5"/>
      <c r="R28" s="5"/>
      <c r="S28" s="5"/>
      <c r="T28" s="5"/>
    </row>
    <row r="29" spans="2:20" ht="12" customHeight="1">
      <c r="B29" s="2"/>
      <c r="C29" s="3"/>
      <c r="D29" s="37" t="s">
        <v>20</v>
      </c>
      <c r="E29" s="38"/>
      <c r="F29" s="33">
        <v>850</v>
      </c>
      <c r="G29" s="33">
        <v>849</v>
      </c>
      <c r="H29" s="33">
        <f t="shared" si="1"/>
        <v>1</v>
      </c>
      <c r="I29" s="33">
        <v>4095</v>
      </c>
      <c r="J29" s="33">
        <v>4020</v>
      </c>
      <c r="K29" s="33">
        <f t="shared" si="2"/>
        <v>75</v>
      </c>
      <c r="L29" s="33">
        <v>459850</v>
      </c>
      <c r="M29" s="33">
        <v>436574</v>
      </c>
      <c r="N29" s="33">
        <f t="shared" si="3"/>
        <v>23276</v>
      </c>
      <c r="O29" s="33">
        <v>1.2</v>
      </c>
      <c r="P29" s="5"/>
      <c r="Q29" s="5"/>
      <c r="R29" s="5"/>
      <c r="S29" s="5"/>
      <c r="T29" s="5"/>
    </row>
    <row r="30" spans="2:20" ht="12" customHeight="1">
      <c r="B30" s="2"/>
      <c r="C30" s="3"/>
      <c r="D30" s="37" t="s">
        <v>21</v>
      </c>
      <c r="E30" s="38"/>
      <c r="F30" s="33">
        <v>292</v>
      </c>
      <c r="G30" s="33">
        <v>283</v>
      </c>
      <c r="H30" s="33">
        <f t="shared" si="1"/>
        <v>9</v>
      </c>
      <c r="I30" s="33">
        <v>4483</v>
      </c>
      <c r="J30" s="33">
        <v>4167</v>
      </c>
      <c r="K30" s="33">
        <f t="shared" si="2"/>
        <v>316</v>
      </c>
      <c r="L30" s="33">
        <v>1078328</v>
      </c>
      <c r="M30" s="33">
        <v>1079491</v>
      </c>
      <c r="N30" s="33">
        <f t="shared" si="3"/>
        <v>-1163</v>
      </c>
      <c r="O30" s="33">
        <v>2.8</v>
      </c>
      <c r="P30" s="5"/>
      <c r="Q30" s="5"/>
      <c r="R30" s="5"/>
      <c r="S30" s="5"/>
      <c r="T30" s="5"/>
    </row>
    <row r="31" spans="2:20" ht="12" customHeight="1">
      <c r="B31" s="2"/>
      <c r="C31" s="3"/>
      <c r="D31" s="37" t="s">
        <v>22</v>
      </c>
      <c r="E31" s="38"/>
      <c r="F31" s="33">
        <v>215</v>
      </c>
      <c r="G31" s="33">
        <v>193</v>
      </c>
      <c r="H31" s="33">
        <f t="shared" si="1"/>
        <v>22</v>
      </c>
      <c r="I31" s="33">
        <v>2274</v>
      </c>
      <c r="J31" s="33">
        <v>2401</v>
      </c>
      <c r="K31" s="33">
        <f t="shared" si="2"/>
        <v>-127</v>
      </c>
      <c r="L31" s="33">
        <v>776086</v>
      </c>
      <c r="M31" s="33">
        <v>752480</v>
      </c>
      <c r="N31" s="33">
        <f t="shared" si="3"/>
        <v>23606</v>
      </c>
      <c r="O31" s="33">
        <v>2</v>
      </c>
      <c r="P31" s="5"/>
      <c r="Q31" s="5"/>
      <c r="R31" s="5"/>
      <c r="S31" s="5"/>
      <c r="T31" s="5"/>
    </row>
    <row r="32" spans="2:20" ht="12" customHeight="1">
      <c r="B32" s="2"/>
      <c r="C32" s="3"/>
      <c r="D32" s="37" t="s">
        <v>23</v>
      </c>
      <c r="E32" s="38"/>
      <c r="F32" s="33">
        <v>413</v>
      </c>
      <c r="G32" s="33">
        <v>390</v>
      </c>
      <c r="H32" s="33">
        <f t="shared" si="1"/>
        <v>23</v>
      </c>
      <c r="I32" s="33">
        <v>10310</v>
      </c>
      <c r="J32" s="33">
        <v>9965</v>
      </c>
      <c r="K32" s="33">
        <f t="shared" si="2"/>
        <v>345</v>
      </c>
      <c r="L32" s="33">
        <v>2556686</v>
      </c>
      <c r="M32" s="33">
        <v>2465514</v>
      </c>
      <c r="N32" s="33">
        <f t="shared" si="3"/>
        <v>91172</v>
      </c>
      <c r="O32" s="33">
        <v>6.6</v>
      </c>
      <c r="P32" s="5"/>
      <c r="Q32" s="5"/>
      <c r="R32" s="5"/>
      <c r="S32" s="5"/>
      <c r="T32" s="5"/>
    </row>
    <row r="34" ht="12" customHeight="1">
      <c r="B34" s="36" t="s">
        <v>39</v>
      </c>
    </row>
  </sheetData>
  <mergeCells count="36">
    <mergeCell ref="D15:E15"/>
    <mergeCell ref="D24:E24"/>
    <mergeCell ref="D16:E16"/>
    <mergeCell ref="D22:E22"/>
    <mergeCell ref="D23:E23"/>
    <mergeCell ref="D17:E17"/>
    <mergeCell ref="D18:E18"/>
    <mergeCell ref="D21:E21"/>
    <mergeCell ref="C20:E20"/>
    <mergeCell ref="D19:E19"/>
    <mergeCell ref="L3:O3"/>
    <mergeCell ref="B3:E5"/>
    <mergeCell ref="B7:E7"/>
    <mergeCell ref="I3:K3"/>
    <mergeCell ref="I4:I5"/>
    <mergeCell ref="J4:J5"/>
    <mergeCell ref="L4:L5"/>
    <mergeCell ref="M4:M5"/>
    <mergeCell ref="D12:E12"/>
    <mergeCell ref="D13:E13"/>
    <mergeCell ref="D14:E14"/>
    <mergeCell ref="F3:H3"/>
    <mergeCell ref="C8:E8"/>
    <mergeCell ref="D9:E9"/>
    <mergeCell ref="D10:E10"/>
    <mergeCell ref="D11:E11"/>
    <mergeCell ref="F4:F5"/>
    <mergeCell ref="G4:G5"/>
    <mergeCell ref="D25:E25"/>
    <mergeCell ref="D26:E26"/>
    <mergeCell ref="D27:E27"/>
    <mergeCell ref="D28:E28"/>
    <mergeCell ref="D29:E29"/>
    <mergeCell ref="D30:E30"/>
    <mergeCell ref="D31:E31"/>
    <mergeCell ref="D32:E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&amp;L&amp;F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2000-05-23T08:19:31Z</cp:lastPrinted>
  <dcterms:created xsi:type="dcterms:W3CDTF">1999-07-27T01:24:56Z</dcterms:created>
  <dcterms:modified xsi:type="dcterms:W3CDTF">2003-01-30T04:37:33Z</dcterms:modified>
  <cp:category/>
  <cp:version/>
  <cp:contentType/>
  <cp:contentStatus/>
</cp:coreProperties>
</file>