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7740" tabRatio="601" activeTab="0"/>
  </bookViews>
  <sheets>
    <sheet name="_産業中分類別事業所数・従業者数・製造品出荷額等" sheetId="1" r:id="rId1"/>
  </sheets>
  <definedNames>
    <definedName name="_xlnm.Print_Area" localSheetId="0">'_産業中分類別事業所数・従業者数・製造品出荷額等'!$A$1:$S$41</definedName>
  </definedNames>
  <calcPr fullCalcOnLoad="1"/>
</workbook>
</file>

<file path=xl/sharedStrings.xml><?xml version="1.0" encoding="utf-8"?>
<sst xmlns="http://schemas.openxmlformats.org/spreadsheetml/2006/main" count="104" uniqueCount="51">
  <si>
    <t>産業中分類</t>
  </si>
  <si>
    <t>食料品</t>
  </si>
  <si>
    <t>飲料・飼料</t>
  </si>
  <si>
    <t>繊維</t>
  </si>
  <si>
    <t>衣服</t>
  </si>
  <si>
    <t>木材</t>
  </si>
  <si>
    <t>家具</t>
  </si>
  <si>
    <t>パルプ・紙</t>
  </si>
  <si>
    <t>化学</t>
  </si>
  <si>
    <t>石油・石炭</t>
  </si>
  <si>
    <t>プラスチック</t>
  </si>
  <si>
    <t>ゴム製品</t>
  </si>
  <si>
    <t>皮革</t>
  </si>
  <si>
    <t>窯業・土石</t>
  </si>
  <si>
    <t>鉄鋼</t>
  </si>
  <si>
    <t>非鉄金属</t>
  </si>
  <si>
    <t>金属製品</t>
  </si>
  <si>
    <t>機械</t>
  </si>
  <si>
    <t>電気機器</t>
  </si>
  <si>
    <t>その他</t>
  </si>
  <si>
    <t>資料：県統計課「工業統計調査」</t>
  </si>
  <si>
    <t>事業所数</t>
  </si>
  <si>
    <t>従業者数</t>
  </si>
  <si>
    <t>人</t>
  </si>
  <si>
    <t>万円</t>
  </si>
  <si>
    <t>製造品出荷額等</t>
  </si>
  <si>
    <t>注）１　各年12月31日現在の調査である。</t>
  </si>
  <si>
    <t>　　３　Xは事業所数僅少のため秘密保持上公表不可能の分であり、合計はXを含む数である。</t>
  </si>
  <si>
    <t>総数</t>
  </si>
  <si>
    <t>X</t>
  </si>
  <si>
    <t>情報通信</t>
  </si>
  <si>
    <t>電子部品</t>
  </si>
  <si>
    <t>輸送機器</t>
  </si>
  <si>
    <t>精密機械</t>
  </si>
  <si>
    <t>（</t>
  </si>
  <si>
    <t>電気機器等）</t>
  </si>
  <si>
    <t>・従来製造業として分類した「もやし製造業」、「新聞業」、「出版業」については、調査対象外となったが、従来どおりの区分に含めた。</t>
  </si>
  <si>
    <t>・旧中分類の「武器」については、その他に含めた。</t>
  </si>
  <si>
    <t>印刷</t>
  </si>
  <si>
    <t>09</t>
  </si>
  <si>
    <t>…</t>
  </si>
  <si>
    <t>11年</t>
  </si>
  <si>
    <t>12年</t>
  </si>
  <si>
    <t>13年</t>
  </si>
  <si>
    <t>14年</t>
  </si>
  <si>
    <t>15年</t>
  </si>
  <si>
    <t>15年</t>
  </si>
  <si>
    <t>９－１ 産業中分類別事業所数・従業者数・製造品出荷額等（平成11～15年）</t>
  </si>
  <si>
    <t>　　２  従業者4人以上の事業所についての数値である。</t>
  </si>
  <si>
    <t>　　４　平成14年調査から日本標準産業分類の改訂により、産業中分類体系に変更が生じたため、対前年比では比較できないものがある。</t>
  </si>
  <si>
    <t>・旧中分類の「電気機器」については、「電気機器」、「情報通信」、「電子部品」に3分割された。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</si>
</sst>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 "/>
    <numFmt numFmtId="179" formatCode="#,##0.0_);[Red]\(#,##0.0\)"/>
    <numFmt numFmtId="180" formatCode="0.00_);[Red]\(0.00\)"/>
    <numFmt numFmtId="181" formatCode="0.0_);[Red]\(0.0\)"/>
    <numFmt numFmtId="182" formatCode="0.00_ "/>
    <numFmt numFmtId="183" formatCode="#,##0.00_);[Red]\(#,##0.00\)"/>
    <numFmt numFmtId="184" formatCode="0_);[Red]\(0\)"/>
    <numFmt numFmtId="185" formatCode="0_ 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sz val="2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1" xfId="0" applyFont="1" applyFill="1" applyBorder="1" applyAlignment="1">
      <alignment horizontal="distributed" vertical="center" wrapText="1"/>
    </xf>
    <xf numFmtId="0" fontId="2" fillId="2" borderId="2" xfId="0" applyFont="1" applyFill="1" applyBorder="1" applyAlignment="1">
      <alignment horizontal="distributed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distributed" vertical="center" wrapText="1"/>
    </xf>
    <xf numFmtId="184" fontId="2" fillId="2" borderId="5" xfId="0" applyNumberFormat="1" applyFont="1" applyFill="1" applyBorder="1" applyAlignment="1">
      <alignment horizontal="distributed" vertical="center" wrapText="1"/>
    </xf>
    <xf numFmtId="0" fontId="2" fillId="0" borderId="4" xfId="0" applyFont="1" applyFill="1" applyBorder="1" applyAlignment="1">
      <alignment horizontal="right" vertical="center" wrapText="1"/>
    </xf>
    <xf numFmtId="177" fontId="2" fillId="0" borderId="0" xfId="0" applyNumberFormat="1" applyFont="1" applyAlignment="1">
      <alignment vertical="center"/>
    </xf>
    <xf numFmtId="38" fontId="4" fillId="0" borderId="4" xfId="16" applyFont="1" applyBorder="1" applyAlignment="1" applyProtection="1">
      <alignment horizontal="right" wrapText="1"/>
      <protection/>
    </xf>
    <xf numFmtId="38" fontId="4" fillId="0" borderId="4" xfId="16" applyFont="1" applyBorder="1" applyAlignment="1">
      <alignment horizontal="right" vertical="center" wrapText="1"/>
    </xf>
    <xf numFmtId="38" fontId="2" fillId="0" borderId="4" xfId="16" applyFont="1" applyBorder="1" applyAlignment="1">
      <alignment horizontal="right" vertical="center" wrapText="1"/>
    </xf>
    <xf numFmtId="38" fontId="2" fillId="0" borderId="4" xfId="16" applyFont="1" applyBorder="1" applyAlignment="1" applyProtection="1">
      <alignment horizontal="right" wrapText="1"/>
      <protection/>
    </xf>
    <xf numFmtId="38" fontId="2" fillId="0" borderId="4" xfId="16" applyFont="1" applyBorder="1" applyAlignment="1">
      <alignment horizontal="right" wrapText="1"/>
    </xf>
    <xf numFmtId="38" fontId="2" fillId="0" borderId="4" xfId="16" applyFont="1" applyBorder="1" applyAlignment="1">
      <alignment horizontal="right"/>
    </xf>
    <xf numFmtId="38" fontId="4" fillId="0" borderId="4" xfId="16" applyFont="1" applyBorder="1" applyAlignment="1">
      <alignment horizontal="right"/>
    </xf>
    <xf numFmtId="0" fontId="6" fillId="0" borderId="0" xfId="0" applyFont="1" applyAlignment="1">
      <alignment vertical="center"/>
    </xf>
    <xf numFmtId="0" fontId="2" fillId="2" borderId="3" xfId="0" applyFont="1" applyFill="1" applyBorder="1" applyAlignment="1" quotePrefix="1">
      <alignment horizontal="center" vertical="center" wrapText="1"/>
    </xf>
    <xf numFmtId="0" fontId="4" fillId="2" borderId="2" xfId="0" applyFont="1" applyFill="1" applyBorder="1" applyAlignment="1">
      <alignment horizontal="distributed" vertical="center" wrapText="1"/>
    </xf>
    <xf numFmtId="0" fontId="4" fillId="2" borderId="3" xfId="0" applyFont="1" applyFill="1" applyBorder="1" applyAlignment="1">
      <alignment horizontal="distributed" vertical="center" wrapText="1"/>
    </xf>
    <xf numFmtId="0" fontId="4" fillId="2" borderId="5" xfId="0" applyFont="1" applyFill="1" applyBorder="1" applyAlignment="1">
      <alignment horizontal="distributed" vertical="center" wrapText="1"/>
    </xf>
    <xf numFmtId="0" fontId="2" fillId="3" borderId="4" xfId="0" applyFont="1" applyFill="1" applyBorder="1" applyAlignment="1">
      <alignment horizontal="distributed" vertical="center"/>
    </xf>
    <xf numFmtId="0" fontId="2" fillId="3" borderId="4" xfId="0" applyFont="1" applyFill="1" applyBorder="1" applyAlignment="1">
      <alignment horizontal="distributed" vertical="center" wrapText="1"/>
    </xf>
    <xf numFmtId="0" fontId="2" fillId="2" borderId="6" xfId="0" applyFont="1" applyFill="1" applyBorder="1" applyAlignment="1">
      <alignment horizontal="distributed" vertical="center" wrapText="1"/>
    </xf>
    <xf numFmtId="0" fontId="2" fillId="2" borderId="7" xfId="0" applyFont="1" applyFill="1" applyBorder="1" applyAlignment="1">
      <alignment horizontal="distributed" vertical="center" wrapText="1"/>
    </xf>
    <xf numFmtId="0" fontId="2" fillId="2" borderId="8" xfId="0" applyFont="1" applyFill="1" applyBorder="1" applyAlignment="1">
      <alignment horizontal="distributed" vertical="center" wrapText="1"/>
    </xf>
    <xf numFmtId="0" fontId="2" fillId="2" borderId="9" xfId="0" applyFont="1" applyFill="1" applyBorder="1" applyAlignment="1">
      <alignment horizontal="distributed" vertical="center" wrapText="1"/>
    </xf>
    <xf numFmtId="0" fontId="2" fillId="2" borderId="10" xfId="0" applyFont="1" applyFill="1" applyBorder="1" applyAlignment="1">
      <alignment horizontal="distributed" vertical="center" wrapText="1"/>
    </xf>
    <xf numFmtId="0" fontId="2" fillId="2" borderId="11" xfId="0" applyFont="1" applyFill="1" applyBorder="1" applyAlignment="1">
      <alignment horizontal="distributed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41"/>
  <sheetViews>
    <sheetView tabSelected="1" zoomScale="115" zoomScaleNormal="115" zoomScaleSheetLayoutView="115" workbookViewId="0" topLeftCell="A1">
      <pane xSplit="4" ySplit="6" topLeftCell="E29" activePane="bottomRight" state="frozen"/>
      <selection pane="topLeft" activeCell="A1" sqref="A1"/>
      <selection pane="topRight" activeCell="E1" sqref="E1"/>
      <selection pane="bottomLeft" activeCell="A7" sqref="A7"/>
      <selection pane="bottomRight" activeCell="A32" sqref="A32"/>
    </sheetView>
  </sheetViews>
  <sheetFormatPr defaultColWidth="9.00390625" defaultRowHeight="12" customHeight="1"/>
  <cols>
    <col min="1" max="1" width="2.625" style="1" customWidth="1"/>
    <col min="2" max="2" width="2.25390625" style="1" customWidth="1"/>
    <col min="3" max="3" width="2.625" style="1" customWidth="1"/>
    <col min="4" max="4" width="12.25390625" style="1" customWidth="1"/>
    <col min="5" max="8" width="9.00390625" style="1" customWidth="1"/>
    <col min="9" max="9" width="9.125" style="1" bestFit="1" customWidth="1"/>
    <col min="10" max="14" width="9.75390625" style="1" bestFit="1" customWidth="1"/>
    <col min="15" max="15" width="13.375" style="1" customWidth="1"/>
    <col min="16" max="18" width="13.875" style="1" bestFit="1" customWidth="1"/>
    <col min="19" max="19" width="13.375" style="1" customWidth="1"/>
    <col min="20" max="16384" width="9.00390625" style="1" customWidth="1"/>
  </cols>
  <sheetData>
    <row r="1" spans="2:19" ht="14.25" customHeight="1">
      <c r="B1" s="2" t="s">
        <v>47</v>
      </c>
      <c r="C1" s="2"/>
      <c r="N1" s="10"/>
      <c r="R1" s="10"/>
      <c r="S1" s="10"/>
    </row>
    <row r="2" ht="12" customHeight="1">
      <c r="I2" s="10"/>
    </row>
    <row r="3" spans="2:19" ht="12" customHeight="1">
      <c r="B3" s="25" t="s">
        <v>0</v>
      </c>
      <c r="C3" s="26"/>
      <c r="D3" s="27"/>
      <c r="E3" s="24" t="s">
        <v>21</v>
      </c>
      <c r="F3" s="24"/>
      <c r="G3" s="24"/>
      <c r="H3" s="24"/>
      <c r="I3" s="24"/>
      <c r="J3" s="23" t="s">
        <v>22</v>
      </c>
      <c r="K3" s="23"/>
      <c r="L3" s="23"/>
      <c r="M3" s="23"/>
      <c r="N3" s="23"/>
      <c r="O3" s="23" t="s">
        <v>25</v>
      </c>
      <c r="P3" s="23"/>
      <c r="Q3" s="23"/>
      <c r="R3" s="23"/>
      <c r="S3" s="23"/>
    </row>
    <row r="4" spans="2:19" ht="12" customHeight="1">
      <c r="B4" s="28"/>
      <c r="C4" s="29"/>
      <c r="D4" s="30"/>
      <c r="E4" s="7" t="s">
        <v>41</v>
      </c>
      <c r="F4" s="7" t="s">
        <v>42</v>
      </c>
      <c r="G4" s="7" t="s">
        <v>43</v>
      </c>
      <c r="H4" s="7" t="s">
        <v>44</v>
      </c>
      <c r="I4" s="7" t="s">
        <v>45</v>
      </c>
      <c r="J4" s="7" t="s">
        <v>41</v>
      </c>
      <c r="K4" s="7" t="s">
        <v>42</v>
      </c>
      <c r="L4" s="7" t="s">
        <v>43</v>
      </c>
      <c r="M4" s="7" t="s">
        <v>44</v>
      </c>
      <c r="N4" s="7" t="s">
        <v>45</v>
      </c>
      <c r="O4" s="7" t="s">
        <v>41</v>
      </c>
      <c r="P4" s="7" t="s">
        <v>42</v>
      </c>
      <c r="Q4" s="7" t="s">
        <v>43</v>
      </c>
      <c r="R4" s="7" t="s">
        <v>44</v>
      </c>
      <c r="S4" s="7" t="s">
        <v>46</v>
      </c>
    </row>
    <row r="5" spans="2:19" ht="12" customHeight="1">
      <c r="B5" s="31"/>
      <c r="C5" s="32"/>
      <c r="D5" s="33"/>
      <c r="E5" s="4"/>
      <c r="F5" s="4"/>
      <c r="G5" s="4"/>
      <c r="H5" s="4"/>
      <c r="I5" s="4"/>
      <c r="J5" s="9" t="s">
        <v>23</v>
      </c>
      <c r="K5" s="9" t="s">
        <v>23</v>
      </c>
      <c r="L5" s="9" t="s">
        <v>23</v>
      </c>
      <c r="M5" s="9" t="s">
        <v>23</v>
      </c>
      <c r="N5" s="4"/>
      <c r="O5" s="9" t="s">
        <v>24</v>
      </c>
      <c r="P5" s="9" t="s">
        <v>24</v>
      </c>
      <c r="Q5" s="9" t="s">
        <v>24</v>
      </c>
      <c r="R5" s="9" t="s">
        <v>24</v>
      </c>
      <c r="S5" s="9" t="s">
        <v>24</v>
      </c>
    </row>
    <row r="6" spans="2:19" ht="12" customHeight="1">
      <c r="B6" s="20" t="s">
        <v>28</v>
      </c>
      <c r="C6" s="21"/>
      <c r="D6" s="22"/>
      <c r="E6" s="12">
        <f>SUM(E7:E31)</f>
        <v>8123</v>
      </c>
      <c r="F6" s="12">
        <f>SUM(F7:F31)</f>
        <v>8154</v>
      </c>
      <c r="G6" s="12">
        <f>SUM(G7:G31)</f>
        <v>7516</v>
      </c>
      <c r="H6" s="12">
        <v>7016</v>
      </c>
      <c r="I6" s="12">
        <v>7251</v>
      </c>
      <c r="J6" s="12">
        <v>238465</v>
      </c>
      <c r="K6" s="11">
        <v>236629</v>
      </c>
      <c r="L6" s="17">
        <v>229181</v>
      </c>
      <c r="M6" s="17">
        <v>217547</v>
      </c>
      <c r="N6" s="17">
        <v>215189</v>
      </c>
      <c r="O6" s="12">
        <v>806821023</v>
      </c>
      <c r="P6" s="11">
        <v>802494710</v>
      </c>
      <c r="Q6" s="17">
        <v>777861936</v>
      </c>
      <c r="R6" s="17">
        <v>722916694</v>
      </c>
      <c r="S6" s="17">
        <v>728554954</v>
      </c>
    </row>
    <row r="7" spans="2:19" ht="12" customHeight="1">
      <c r="B7" s="5"/>
      <c r="C7" s="19" t="s">
        <v>39</v>
      </c>
      <c r="D7" s="8" t="s">
        <v>1</v>
      </c>
      <c r="E7" s="13">
        <v>666</v>
      </c>
      <c r="F7" s="14">
        <v>657</v>
      </c>
      <c r="G7" s="16">
        <v>618</v>
      </c>
      <c r="H7" s="16">
        <v>609</v>
      </c>
      <c r="I7" s="16">
        <v>623</v>
      </c>
      <c r="J7" s="13">
        <v>22207</v>
      </c>
      <c r="K7" s="14">
        <v>21757</v>
      </c>
      <c r="L7" s="16">
        <v>22637</v>
      </c>
      <c r="M7" s="16">
        <v>22953</v>
      </c>
      <c r="N7" s="16">
        <v>22540</v>
      </c>
      <c r="O7" s="13">
        <v>57743668</v>
      </c>
      <c r="P7" s="14">
        <v>58855879</v>
      </c>
      <c r="Q7" s="16">
        <v>56553654</v>
      </c>
      <c r="R7" s="16">
        <v>57506526</v>
      </c>
      <c r="S7" s="16">
        <v>53509017</v>
      </c>
    </row>
    <row r="8" spans="2:19" ht="12" customHeight="1">
      <c r="B8" s="5"/>
      <c r="C8" s="6">
        <v>10</v>
      </c>
      <c r="D8" s="8" t="s">
        <v>2</v>
      </c>
      <c r="E8" s="13">
        <v>78</v>
      </c>
      <c r="F8" s="14">
        <v>70</v>
      </c>
      <c r="G8" s="16">
        <v>63</v>
      </c>
      <c r="H8" s="16">
        <v>63</v>
      </c>
      <c r="I8" s="16">
        <v>73</v>
      </c>
      <c r="J8" s="13">
        <v>3054</v>
      </c>
      <c r="K8" s="14">
        <v>2363</v>
      </c>
      <c r="L8" s="16">
        <v>2494</v>
      </c>
      <c r="M8" s="16">
        <v>2437</v>
      </c>
      <c r="N8" s="16">
        <v>2874</v>
      </c>
      <c r="O8" s="13">
        <v>47277095</v>
      </c>
      <c r="P8" s="14">
        <v>37925977</v>
      </c>
      <c r="Q8" s="16">
        <v>41545939</v>
      </c>
      <c r="R8" s="16">
        <v>42543819</v>
      </c>
      <c r="S8" s="16">
        <v>44869664</v>
      </c>
    </row>
    <row r="9" spans="2:19" ht="12" customHeight="1">
      <c r="B9" s="5"/>
      <c r="C9" s="6">
        <v>11</v>
      </c>
      <c r="D9" s="8" t="s">
        <v>3</v>
      </c>
      <c r="E9" s="13">
        <v>319</v>
      </c>
      <c r="F9" s="14">
        <v>308</v>
      </c>
      <c r="G9" s="16">
        <v>271</v>
      </c>
      <c r="H9" s="16">
        <v>241</v>
      </c>
      <c r="I9" s="16">
        <v>241</v>
      </c>
      <c r="J9" s="13">
        <v>3609</v>
      </c>
      <c r="K9" s="14">
        <v>3388</v>
      </c>
      <c r="L9" s="16">
        <v>3138</v>
      </c>
      <c r="M9" s="16">
        <v>2925</v>
      </c>
      <c r="N9" s="16">
        <v>2869</v>
      </c>
      <c r="O9" s="13">
        <v>4915391</v>
      </c>
      <c r="P9" s="14">
        <v>4741455</v>
      </c>
      <c r="Q9" s="16">
        <v>4321973</v>
      </c>
      <c r="R9" s="16">
        <v>4061984</v>
      </c>
      <c r="S9" s="16">
        <v>3965364</v>
      </c>
    </row>
    <row r="10" spans="2:19" ht="12" customHeight="1">
      <c r="B10" s="5"/>
      <c r="C10" s="6">
        <v>12</v>
      </c>
      <c r="D10" s="8" t="s">
        <v>4</v>
      </c>
      <c r="E10" s="13">
        <v>649</v>
      </c>
      <c r="F10" s="14">
        <v>610</v>
      </c>
      <c r="G10" s="16">
        <v>525</v>
      </c>
      <c r="H10" s="16">
        <v>452</v>
      </c>
      <c r="I10" s="16">
        <v>486</v>
      </c>
      <c r="J10" s="13">
        <v>7451</v>
      </c>
      <c r="K10" s="14">
        <v>6687</v>
      </c>
      <c r="L10" s="16">
        <v>6022</v>
      </c>
      <c r="M10" s="16">
        <v>5289</v>
      </c>
      <c r="N10" s="16">
        <v>5117</v>
      </c>
      <c r="O10" s="13">
        <v>7054060</v>
      </c>
      <c r="P10" s="14">
        <v>6676619</v>
      </c>
      <c r="Q10" s="16">
        <v>6055686</v>
      </c>
      <c r="R10" s="16">
        <v>5452072</v>
      </c>
      <c r="S10" s="16">
        <v>4935581</v>
      </c>
    </row>
    <row r="11" spans="2:19" ht="12" customHeight="1">
      <c r="B11" s="5"/>
      <c r="C11" s="6">
        <v>13</v>
      </c>
      <c r="D11" s="8" t="s">
        <v>5</v>
      </c>
      <c r="E11" s="13">
        <v>227</v>
      </c>
      <c r="F11" s="14">
        <v>236</v>
      </c>
      <c r="G11" s="16">
        <v>214</v>
      </c>
      <c r="H11" s="16">
        <v>207</v>
      </c>
      <c r="I11" s="16">
        <v>210</v>
      </c>
      <c r="J11" s="13">
        <v>3363</v>
      </c>
      <c r="K11" s="14">
        <v>3261</v>
      </c>
      <c r="L11" s="16">
        <v>3107</v>
      </c>
      <c r="M11" s="16">
        <v>3033</v>
      </c>
      <c r="N11" s="16">
        <v>3298</v>
      </c>
      <c r="O11" s="13">
        <v>8184317</v>
      </c>
      <c r="P11" s="14">
        <v>8212102</v>
      </c>
      <c r="Q11" s="16">
        <v>7642266</v>
      </c>
      <c r="R11" s="16">
        <v>7221726</v>
      </c>
      <c r="S11" s="16">
        <v>7844524</v>
      </c>
    </row>
    <row r="12" spans="2:19" ht="12" customHeight="1">
      <c r="B12" s="5"/>
      <c r="C12" s="6">
        <v>14</v>
      </c>
      <c r="D12" s="8" t="s">
        <v>6</v>
      </c>
      <c r="E12" s="13">
        <v>296</v>
      </c>
      <c r="F12" s="14">
        <v>289</v>
      </c>
      <c r="G12" s="16">
        <v>279</v>
      </c>
      <c r="H12" s="16">
        <v>239</v>
      </c>
      <c r="I12" s="16">
        <v>239</v>
      </c>
      <c r="J12" s="13">
        <v>4815</v>
      </c>
      <c r="K12" s="14">
        <v>4617</v>
      </c>
      <c r="L12" s="16">
        <v>4244</v>
      </c>
      <c r="M12" s="16">
        <v>3965</v>
      </c>
      <c r="N12" s="16">
        <v>3577</v>
      </c>
      <c r="O12" s="13">
        <v>9242532</v>
      </c>
      <c r="P12" s="14">
        <v>9223096</v>
      </c>
      <c r="Q12" s="16">
        <v>8112514</v>
      </c>
      <c r="R12" s="16">
        <v>7325064</v>
      </c>
      <c r="S12" s="16">
        <v>5852144</v>
      </c>
    </row>
    <row r="13" spans="2:19" ht="12" customHeight="1">
      <c r="B13" s="5"/>
      <c r="C13" s="6">
        <v>15</v>
      </c>
      <c r="D13" s="8" t="s">
        <v>7</v>
      </c>
      <c r="E13" s="13">
        <v>140</v>
      </c>
      <c r="F13" s="14">
        <v>138</v>
      </c>
      <c r="G13" s="16">
        <v>135</v>
      </c>
      <c r="H13" s="16">
        <v>125</v>
      </c>
      <c r="I13" s="16">
        <v>125</v>
      </c>
      <c r="J13" s="13">
        <v>3348</v>
      </c>
      <c r="K13" s="14">
        <v>3263</v>
      </c>
      <c r="L13" s="16">
        <v>3294</v>
      </c>
      <c r="M13" s="16">
        <v>3174</v>
      </c>
      <c r="N13" s="16">
        <v>3228</v>
      </c>
      <c r="O13" s="13">
        <v>8305321</v>
      </c>
      <c r="P13" s="14">
        <v>8564283</v>
      </c>
      <c r="Q13" s="16">
        <v>8801523</v>
      </c>
      <c r="R13" s="16">
        <v>8463601</v>
      </c>
      <c r="S13" s="16">
        <v>8668063</v>
      </c>
    </row>
    <row r="14" spans="2:19" ht="12" customHeight="1">
      <c r="B14" s="5"/>
      <c r="C14" s="6">
        <v>16</v>
      </c>
      <c r="D14" s="8" t="s">
        <v>38</v>
      </c>
      <c r="E14" s="13">
        <v>291</v>
      </c>
      <c r="F14" s="14">
        <v>280</v>
      </c>
      <c r="G14" s="16">
        <v>269</v>
      </c>
      <c r="H14" s="16">
        <v>255</v>
      </c>
      <c r="I14" s="16">
        <v>268</v>
      </c>
      <c r="J14" s="13">
        <v>5149</v>
      </c>
      <c r="K14" s="14">
        <v>4884</v>
      </c>
      <c r="L14" s="16">
        <v>5305</v>
      </c>
      <c r="M14" s="16">
        <v>4628</v>
      </c>
      <c r="N14" s="16">
        <v>4651</v>
      </c>
      <c r="O14" s="13">
        <v>11585983</v>
      </c>
      <c r="P14" s="14">
        <v>11349187</v>
      </c>
      <c r="Q14" s="16">
        <v>11960031</v>
      </c>
      <c r="R14" s="16">
        <v>10499100</v>
      </c>
      <c r="S14" s="16">
        <v>10297244</v>
      </c>
    </row>
    <row r="15" spans="2:19" ht="12" customHeight="1">
      <c r="B15" s="5"/>
      <c r="C15" s="6">
        <v>17</v>
      </c>
      <c r="D15" s="8" t="s">
        <v>8</v>
      </c>
      <c r="E15" s="13">
        <v>83</v>
      </c>
      <c r="F15" s="14">
        <v>79</v>
      </c>
      <c r="G15" s="16">
        <v>76</v>
      </c>
      <c r="H15" s="16">
        <v>74</v>
      </c>
      <c r="I15" s="16">
        <v>74</v>
      </c>
      <c r="J15" s="13">
        <v>6329</v>
      </c>
      <c r="K15" s="14">
        <v>5790</v>
      </c>
      <c r="L15" s="16">
        <v>6382</v>
      </c>
      <c r="M15" s="16">
        <v>5700</v>
      </c>
      <c r="N15" s="16">
        <v>5724</v>
      </c>
      <c r="O15" s="13">
        <v>36343767</v>
      </c>
      <c r="P15" s="14">
        <v>39619301</v>
      </c>
      <c r="Q15" s="16">
        <v>41072700</v>
      </c>
      <c r="R15" s="16">
        <v>38135791</v>
      </c>
      <c r="S15" s="16">
        <v>38584847</v>
      </c>
    </row>
    <row r="16" spans="2:19" ht="12" customHeight="1">
      <c r="B16" s="5"/>
      <c r="C16" s="6">
        <v>18</v>
      </c>
      <c r="D16" s="8" t="s">
        <v>9</v>
      </c>
      <c r="E16" s="13">
        <v>22</v>
      </c>
      <c r="F16" s="14">
        <v>21</v>
      </c>
      <c r="G16" s="16">
        <v>20</v>
      </c>
      <c r="H16" s="16">
        <v>21</v>
      </c>
      <c r="I16" s="16">
        <v>20</v>
      </c>
      <c r="J16" s="13" t="s">
        <v>29</v>
      </c>
      <c r="K16" s="14" t="s">
        <v>29</v>
      </c>
      <c r="L16" s="16" t="s">
        <v>29</v>
      </c>
      <c r="M16" s="16">
        <v>208</v>
      </c>
      <c r="N16" s="16">
        <v>191</v>
      </c>
      <c r="O16" s="13" t="s">
        <v>29</v>
      </c>
      <c r="P16" s="14" t="s">
        <v>29</v>
      </c>
      <c r="Q16" s="16" t="s">
        <v>29</v>
      </c>
      <c r="R16" s="16">
        <v>888703</v>
      </c>
      <c r="S16" s="16">
        <v>854769</v>
      </c>
    </row>
    <row r="17" spans="2:19" ht="12" customHeight="1">
      <c r="B17" s="5"/>
      <c r="C17" s="6">
        <v>19</v>
      </c>
      <c r="D17" s="8" t="s">
        <v>10</v>
      </c>
      <c r="E17" s="13">
        <v>597</v>
      </c>
      <c r="F17" s="14">
        <v>624</v>
      </c>
      <c r="G17" s="16">
        <v>600</v>
      </c>
      <c r="H17" s="16">
        <v>590</v>
      </c>
      <c r="I17" s="16">
        <v>600</v>
      </c>
      <c r="J17" s="13">
        <v>13817</v>
      </c>
      <c r="K17" s="14">
        <v>14305</v>
      </c>
      <c r="L17" s="16">
        <v>14855</v>
      </c>
      <c r="M17" s="16">
        <v>14838</v>
      </c>
      <c r="N17" s="16">
        <v>15010</v>
      </c>
      <c r="O17" s="13">
        <v>33511688</v>
      </c>
      <c r="P17" s="14">
        <v>34761767</v>
      </c>
      <c r="Q17" s="16">
        <v>35598468</v>
      </c>
      <c r="R17" s="16">
        <v>34783917</v>
      </c>
      <c r="S17" s="16">
        <v>35026237</v>
      </c>
    </row>
    <row r="18" spans="2:19" ht="12" customHeight="1">
      <c r="B18" s="5"/>
      <c r="C18" s="6">
        <v>20</v>
      </c>
      <c r="D18" s="8" t="s">
        <v>11</v>
      </c>
      <c r="E18" s="13">
        <v>72</v>
      </c>
      <c r="F18" s="14">
        <v>70</v>
      </c>
      <c r="G18" s="16">
        <v>63</v>
      </c>
      <c r="H18" s="16">
        <v>68</v>
      </c>
      <c r="I18" s="16">
        <v>74</v>
      </c>
      <c r="J18" s="13">
        <v>2832</v>
      </c>
      <c r="K18" s="14">
        <v>2717</v>
      </c>
      <c r="L18" s="16">
        <v>2385</v>
      </c>
      <c r="M18" s="16">
        <v>2445</v>
      </c>
      <c r="N18" s="16">
        <v>2430</v>
      </c>
      <c r="O18" s="13">
        <v>5036146</v>
      </c>
      <c r="P18" s="14">
        <v>5228337</v>
      </c>
      <c r="Q18" s="16">
        <v>4376840</v>
      </c>
      <c r="R18" s="16">
        <v>4609330</v>
      </c>
      <c r="S18" s="16">
        <v>4697978</v>
      </c>
    </row>
    <row r="19" spans="2:19" ht="12" customHeight="1">
      <c r="B19" s="5"/>
      <c r="C19" s="6">
        <v>21</v>
      </c>
      <c r="D19" s="8" t="s">
        <v>12</v>
      </c>
      <c r="E19" s="13">
        <v>30</v>
      </c>
      <c r="F19" s="14">
        <v>29</v>
      </c>
      <c r="G19" s="16">
        <v>25</v>
      </c>
      <c r="H19" s="16">
        <v>18</v>
      </c>
      <c r="I19" s="16">
        <v>19</v>
      </c>
      <c r="J19" s="13">
        <v>347</v>
      </c>
      <c r="K19" s="14">
        <v>380</v>
      </c>
      <c r="L19" s="16">
        <v>321</v>
      </c>
      <c r="M19" s="16">
        <v>291</v>
      </c>
      <c r="N19" s="16">
        <v>247</v>
      </c>
      <c r="O19" s="13">
        <v>499452</v>
      </c>
      <c r="P19" s="14">
        <v>700044</v>
      </c>
      <c r="Q19" s="16">
        <v>616025</v>
      </c>
      <c r="R19" s="16">
        <v>487329</v>
      </c>
      <c r="S19" s="16">
        <v>374198</v>
      </c>
    </row>
    <row r="20" spans="2:19" ht="12" customHeight="1">
      <c r="B20" s="5"/>
      <c r="C20" s="6">
        <v>22</v>
      </c>
      <c r="D20" s="8" t="s">
        <v>13</v>
      </c>
      <c r="E20" s="13">
        <v>319</v>
      </c>
      <c r="F20" s="14">
        <v>310</v>
      </c>
      <c r="G20" s="16">
        <v>289</v>
      </c>
      <c r="H20" s="16">
        <v>277</v>
      </c>
      <c r="I20" s="16">
        <v>280</v>
      </c>
      <c r="J20" s="13">
        <v>5661</v>
      </c>
      <c r="K20" s="14">
        <v>5647</v>
      </c>
      <c r="L20" s="16">
        <v>5369</v>
      </c>
      <c r="M20" s="16">
        <v>5083</v>
      </c>
      <c r="N20" s="16">
        <v>4793</v>
      </c>
      <c r="O20" s="13">
        <v>11867430</v>
      </c>
      <c r="P20" s="14">
        <v>12581419</v>
      </c>
      <c r="Q20" s="16">
        <v>11626358</v>
      </c>
      <c r="R20" s="16">
        <v>10648006</v>
      </c>
      <c r="S20" s="16">
        <v>10161873</v>
      </c>
    </row>
    <row r="21" spans="2:19" ht="12" customHeight="1">
      <c r="B21" s="5"/>
      <c r="C21" s="6">
        <v>23</v>
      </c>
      <c r="D21" s="8" t="s">
        <v>14</v>
      </c>
      <c r="E21" s="13">
        <v>95</v>
      </c>
      <c r="F21" s="14">
        <v>99</v>
      </c>
      <c r="G21" s="16">
        <v>87</v>
      </c>
      <c r="H21" s="16">
        <v>82</v>
      </c>
      <c r="I21" s="16">
        <v>85</v>
      </c>
      <c r="J21" s="13">
        <v>3957</v>
      </c>
      <c r="K21" s="14">
        <v>3932</v>
      </c>
      <c r="L21" s="16">
        <v>3545</v>
      </c>
      <c r="M21" s="16">
        <v>3458</v>
      </c>
      <c r="N21" s="16">
        <v>3466</v>
      </c>
      <c r="O21" s="13">
        <v>13946727</v>
      </c>
      <c r="P21" s="14">
        <v>14820792</v>
      </c>
      <c r="Q21" s="16">
        <v>13492438</v>
      </c>
      <c r="R21" s="16">
        <v>14378242</v>
      </c>
      <c r="S21" s="16">
        <v>15356801</v>
      </c>
    </row>
    <row r="22" spans="2:19" ht="12" customHeight="1">
      <c r="B22" s="5"/>
      <c r="C22" s="6">
        <v>24</v>
      </c>
      <c r="D22" s="8" t="s">
        <v>15</v>
      </c>
      <c r="E22" s="13">
        <v>91</v>
      </c>
      <c r="F22" s="14">
        <v>84</v>
      </c>
      <c r="G22" s="16">
        <v>73</v>
      </c>
      <c r="H22" s="16">
        <v>71</v>
      </c>
      <c r="I22" s="16">
        <v>71</v>
      </c>
      <c r="J22" s="13">
        <v>2854</v>
      </c>
      <c r="K22" s="14">
        <v>2786</v>
      </c>
      <c r="L22" s="16">
        <v>2696</v>
      </c>
      <c r="M22" s="16">
        <v>2549</v>
      </c>
      <c r="N22" s="16">
        <v>2415</v>
      </c>
      <c r="O22" s="13">
        <v>8236393</v>
      </c>
      <c r="P22" s="14">
        <v>8528358</v>
      </c>
      <c r="Q22" s="16">
        <v>8049630</v>
      </c>
      <c r="R22" s="16">
        <v>7093547</v>
      </c>
      <c r="S22" s="16">
        <v>7001106</v>
      </c>
    </row>
    <row r="23" spans="2:19" ht="12" customHeight="1">
      <c r="B23" s="5"/>
      <c r="C23" s="6">
        <v>25</v>
      </c>
      <c r="D23" s="8" t="s">
        <v>16</v>
      </c>
      <c r="E23" s="13">
        <v>1023</v>
      </c>
      <c r="F23" s="14">
        <v>1059</v>
      </c>
      <c r="G23" s="16">
        <v>954</v>
      </c>
      <c r="H23" s="16">
        <v>882</v>
      </c>
      <c r="I23" s="16">
        <v>949</v>
      </c>
      <c r="J23" s="13">
        <v>17212</v>
      </c>
      <c r="K23" s="14">
        <v>17306</v>
      </c>
      <c r="L23" s="16">
        <v>16969</v>
      </c>
      <c r="M23" s="16">
        <v>16463</v>
      </c>
      <c r="N23" s="16">
        <v>16587</v>
      </c>
      <c r="O23" s="13">
        <v>33948734</v>
      </c>
      <c r="P23" s="14">
        <v>33601654</v>
      </c>
      <c r="Q23" s="16">
        <v>32557793</v>
      </c>
      <c r="R23" s="16">
        <v>31644114</v>
      </c>
      <c r="S23" s="16">
        <v>30669207</v>
      </c>
    </row>
    <row r="24" spans="2:19" ht="12" customHeight="1">
      <c r="B24" s="5"/>
      <c r="C24" s="6">
        <v>26</v>
      </c>
      <c r="D24" s="8" t="s">
        <v>17</v>
      </c>
      <c r="E24" s="13">
        <v>1071</v>
      </c>
      <c r="F24" s="14">
        <v>1115</v>
      </c>
      <c r="G24" s="16">
        <v>1042</v>
      </c>
      <c r="H24" s="16">
        <v>970</v>
      </c>
      <c r="I24" s="16">
        <v>987</v>
      </c>
      <c r="J24" s="13">
        <v>26961</v>
      </c>
      <c r="K24" s="14">
        <v>27470</v>
      </c>
      <c r="L24" s="16">
        <v>26081</v>
      </c>
      <c r="M24" s="16">
        <v>25493</v>
      </c>
      <c r="N24" s="16">
        <v>25317</v>
      </c>
      <c r="O24" s="13">
        <v>77437710</v>
      </c>
      <c r="P24" s="14">
        <v>83593467</v>
      </c>
      <c r="Q24" s="16">
        <v>79362953</v>
      </c>
      <c r="R24" s="16">
        <v>78754522</v>
      </c>
      <c r="S24" s="16">
        <v>76675844</v>
      </c>
    </row>
    <row r="25" spans="2:19" ht="12" customHeight="1">
      <c r="B25" s="5"/>
      <c r="C25" s="6" t="s">
        <v>34</v>
      </c>
      <c r="D25" s="8" t="s">
        <v>35</v>
      </c>
      <c r="E25" s="13">
        <v>990</v>
      </c>
      <c r="F25" s="14">
        <v>1011</v>
      </c>
      <c r="G25" s="16">
        <v>897</v>
      </c>
      <c r="H25" s="16">
        <v>808</v>
      </c>
      <c r="I25" s="16">
        <f>SUM(I26:I28)</f>
        <v>812</v>
      </c>
      <c r="J25" s="13">
        <v>56394</v>
      </c>
      <c r="K25" s="14">
        <v>56078</v>
      </c>
      <c r="L25" s="16">
        <v>50799</v>
      </c>
      <c r="M25" s="16">
        <v>45441</v>
      </c>
      <c r="N25" s="16">
        <f>SUM(N26:N28)</f>
        <v>41615</v>
      </c>
      <c r="O25" s="13">
        <v>195587774</v>
      </c>
      <c r="P25" s="14">
        <v>199613651</v>
      </c>
      <c r="Q25" s="16">
        <v>181550334</v>
      </c>
      <c r="R25" s="16">
        <v>131988560</v>
      </c>
      <c r="S25" s="16">
        <f>SUM(S26:S28)</f>
        <v>133060646</v>
      </c>
    </row>
    <row r="26" spans="2:19" ht="12" customHeight="1">
      <c r="B26" s="5"/>
      <c r="C26" s="6">
        <v>27</v>
      </c>
      <c r="D26" s="8" t="s">
        <v>18</v>
      </c>
      <c r="E26" s="13" t="s">
        <v>40</v>
      </c>
      <c r="F26" s="13" t="s">
        <v>40</v>
      </c>
      <c r="G26" s="13" t="s">
        <v>40</v>
      </c>
      <c r="H26" s="13">
        <v>475</v>
      </c>
      <c r="I26" s="16">
        <v>462</v>
      </c>
      <c r="J26" s="13" t="s">
        <v>40</v>
      </c>
      <c r="K26" s="13" t="s">
        <v>40</v>
      </c>
      <c r="L26" s="13" t="s">
        <v>40</v>
      </c>
      <c r="M26" s="13">
        <v>20849</v>
      </c>
      <c r="N26" s="16">
        <v>18072</v>
      </c>
      <c r="O26" s="13" t="s">
        <v>40</v>
      </c>
      <c r="P26" s="13" t="s">
        <v>40</v>
      </c>
      <c r="Q26" s="13" t="s">
        <v>40</v>
      </c>
      <c r="R26" s="13">
        <v>55450563</v>
      </c>
      <c r="S26" s="16">
        <v>56784467</v>
      </c>
    </row>
    <row r="27" spans="2:19" ht="12" customHeight="1">
      <c r="B27" s="5"/>
      <c r="C27" s="6">
        <v>28</v>
      </c>
      <c r="D27" s="8" t="s">
        <v>30</v>
      </c>
      <c r="E27" s="13" t="s">
        <v>40</v>
      </c>
      <c r="F27" s="13" t="s">
        <v>40</v>
      </c>
      <c r="G27" s="13" t="s">
        <v>40</v>
      </c>
      <c r="H27" s="13">
        <v>126</v>
      </c>
      <c r="I27" s="16">
        <v>124</v>
      </c>
      <c r="J27" s="13" t="s">
        <v>40</v>
      </c>
      <c r="K27" s="13" t="s">
        <v>40</v>
      </c>
      <c r="L27" s="13" t="s">
        <v>40</v>
      </c>
      <c r="M27" s="13">
        <v>3896</v>
      </c>
      <c r="N27" s="16">
        <v>4067</v>
      </c>
      <c r="O27" s="13" t="s">
        <v>40</v>
      </c>
      <c r="P27" s="13" t="s">
        <v>40</v>
      </c>
      <c r="Q27" s="13" t="s">
        <v>40</v>
      </c>
      <c r="R27" s="13">
        <v>8028832</v>
      </c>
      <c r="S27" s="16">
        <v>8688775</v>
      </c>
    </row>
    <row r="28" spans="2:19" ht="12" customHeight="1">
      <c r="B28" s="5"/>
      <c r="C28" s="6">
        <v>29</v>
      </c>
      <c r="D28" s="8" t="s">
        <v>31</v>
      </c>
      <c r="E28" s="13" t="s">
        <v>40</v>
      </c>
      <c r="F28" s="13" t="s">
        <v>40</v>
      </c>
      <c r="G28" s="13" t="s">
        <v>40</v>
      </c>
      <c r="H28" s="13">
        <v>207</v>
      </c>
      <c r="I28" s="16">
        <v>226</v>
      </c>
      <c r="J28" s="13" t="s">
        <v>40</v>
      </c>
      <c r="K28" s="13" t="s">
        <v>40</v>
      </c>
      <c r="L28" s="13" t="s">
        <v>40</v>
      </c>
      <c r="M28" s="13">
        <v>20696</v>
      </c>
      <c r="N28" s="16">
        <v>19476</v>
      </c>
      <c r="O28" s="13" t="s">
        <v>40</v>
      </c>
      <c r="P28" s="13" t="s">
        <v>40</v>
      </c>
      <c r="Q28" s="13" t="s">
        <v>40</v>
      </c>
      <c r="R28" s="13">
        <v>68509165</v>
      </c>
      <c r="S28" s="16">
        <v>67587404</v>
      </c>
    </row>
    <row r="29" spans="2:19" ht="12" customHeight="1">
      <c r="B29" s="5"/>
      <c r="C29" s="6">
        <v>30</v>
      </c>
      <c r="D29" s="8" t="s">
        <v>32</v>
      </c>
      <c r="E29" s="13">
        <v>687</v>
      </c>
      <c r="F29" s="14">
        <v>687</v>
      </c>
      <c r="G29" s="16">
        <v>678</v>
      </c>
      <c r="H29" s="16">
        <v>647</v>
      </c>
      <c r="I29" s="16">
        <v>666</v>
      </c>
      <c r="J29" s="13">
        <v>40976</v>
      </c>
      <c r="K29" s="14">
        <v>41975</v>
      </c>
      <c r="L29" s="16">
        <v>41540</v>
      </c>
      <c r="M29" s="16">
        <v>40438</v>
      </c>
      <c r="N29" s="16">
        <v>41588</v>
      </c>
      <c r="O29" s="13">
        <v>217310050</v>
      </c>
      <c r="P29" s="14">
        <v>209114243</v>
      </c>
      <c r="Q29" s="16">
        <v>205531051</v>
      </c>
      <c r="R29" s="16">
        <v>211855738</v>
      </c>
      <c r="S29" s="16">
        <v>218457599</v>
      </c>
    </row>
    <row r="30" spans="2:19" ht="12" customHeight="1">
      <c r="B30" s="5"/>
      <c r="C30" s="6">
        <v>31</v>
      </c>
      <c r="D30" s="8" t="s">
        <v>33</v>
      </c>
      <c r="E30" s="13">
        <v>79</v>
      </c>
      <c r="F30" s="14">
        <v>87</v>
      </c>
      <c r="G30" s="16">
        <v>79</v>
      </c>
      <c r="H30" s="16">
        <v>70</v>
      </c>
      <c r="I30" s="16">
        <v>79</v>
      </c>
      <c r="J30" s="13">
        <v>1803</v>
      </c>
      <c r="K30" s="14">
        <v>2060</v>
      </c>
      <c r="L30" s="16">
        <v>1987</v>
      </c>
      <c r="M30" s="16">
        <v>1780</v>
      </c>
      <c r="N30" s="16">
        <v>2060</v>
      </c>
      <c r="O30" s="13">
        <v>3362539</v>
      </c>
      <c r="P30" s="14">
        <v>3316350</v>
      </c>
      <c r="Q30" s="16">
        <v>3507993</v>
      </c>
      <c r="R30" s="16">
        <v>3298926</v>
      </c>
      <c r="S30" s="16">
        <v>3655349</v>
      </c>
    </row>
    <row r="31" spans="2:19" ht="12" customHeight="1">
      <c r="B31" s="5"/>
      <c r="C31" s="6">
        <v>32</v>
      </c>
      <c r="D31" s="8" t="s">
        <v>19</v>
      </c>
      <c r="E31" s="13">
        <v>298</v>
      </c>
      <c r="F31" s="15">
        <v>291</v>
      </c>
      <c r="G31" s="16">
        <v>259</v>
      </c>
      <c r="H31" s="16">
        <v>247</v>
      </c>
      <c r="I31" s="16">
        <v>270</v>
      </c>
      <c r="J31" s="13" t="s">
        <v>29</v>
      </c>
      <c r="K31" s="14" t="s">
        <v>29</v>
      </c>
      <c r="L31" s="16" t="s">
        <v>29</v>
      </c>
      <c r="M31" s="16">
        <v>4956</v>
      </c>
      <c r="N31" s="16">
        <v>5592</v>
      </c>
      <c r="O31" s="16" t="s">
        <v>29</v>
      </c>
      <c r="P31" s="16" t="s">
        <v>29</v>
      </c>
      <c r="Q31" s="16" t="s">
        <v>29</v>
      </c>
      <c r="R31" s="16">
        <v>11276077</v>
      </c>
      <c r="S31" s="16">
        <v>14036899</v>
      </c>
    </row>
    <row r="33" spans="2:3" ht="12" customHeight="1">
      <c r="B33" s="3" t="s">
        <v>20</v>
      </c>
      <c r="C33" s="3"/>
    </row>
    <row r="34" spans="2:3" ht="12" customHeight="1">
      <c r="B34" s="3" t="s">
        <v>26</v>
      </c>
      <c r="C34" s="3"/>
    </row>
    <row r="35" ht="12" customHeight="1">
      <c r="B35" s="3" t="s">
        <v>48</v>
      </c>
    </row>
    <row r="36" ht="12" customHeight="1">
      <c r="B36" s="3" t="s">
        <v>27</v>
      </c>
    </row>
    <row r="37" ht="12" customHeight="1">
      <c r="B37" s="3" t="s">
        <v>49</v>
      </c>
    </row>
    <row r="38" ht="12" customHeight="1">
      <c r="D38" s="3" t="s">
        <v>36</v>
      </c>
    </row>
    <row r="39" ht="12" customHeight="1">
      <c r="D39" s="3" t="s">
        <v>50</v>
      </c>
    </row>
    <row r="40" spans="4:18" ht="12" customHeight="1">
      <c r="D40" s="3" t="s">
        <v>37</v>
      </c>
      <c r="R40" s="18"/>
    </row>
    <row r="41" ht="12" customHeight="1">
      <c r="R41" s="18"/>
    </row>
  </sheetData>
  <mergeCells count="6">
    <mergeCell ref="B6:D6"/>
    <mergeCell ref="J3:N3"/>
    <mergeCell ref="O3:S3"/>
    <mergeCell ref="E3:I3"/>
    <mergeCell ref="B3:D4"/>
    <mergeCell ref="B5:D5"/>
  </mergeCells>
  <printOptions/>
  <pageMargins left="0.7874015748031497" right="0.3937007874015748" top="0.984251968503937" bottom="0.984251968503937" header="0.5118110236220472" footer="0.5118110236220472"/>
  <pageSetup fitToHeight="1" fitToWidth="1" horizontalDpi="400" verticalDpi="400" orientation="landscape" paperSize="9" scale="74" r:id="rId1"/>
  <headerFooter alignWithMargins="0">
    <oddHeader>&amp;L&amp;F</oddHeader>
  </headerFooter>
  <ignoredErrors>
    <ignoredError sqref="C7" numberStoredAsText="1"/>
    <ignoredError sqref="I25 N25 S2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2004-07-15T07:57:10Z</cp:lastPrinted>
  <dcterms:created xsi:type="dcterms:W3CDTF">1999-07-27T01:24:56Z</dcterms:created>
  <dcterms:modified xsi:type="dcterms:W3CDTF">2005-09-12T02:02:28Z</dcterms:modified>
  <cp:category/>
  <cp:version/>
  <cp:contentType/>
  <cp:contentStatus/>
</cp:coreProperties>
</file>