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6.市郡別公私有造林用苗木" sheetId="1" r:id="rId1"/>
  </sheets>
  <definedNames/>
  <calcPr fullCalcOnLoad="1"/>
</workbook>
</file>

<file path=xl/sharedStrings.xml><?xml version="1.0" encoding="utf-8"?>
<sst xmlns="http://schemas.openxmlformats.org/spreadsheetml/2006/main" count="283" uniqueCount="44">
  <si>
    <t>56.市郡別公私有造林用苗木　（昭和33年）</t>
  </si>
  <si>
    <t>市郡別</t>
  </si>
  <si>
    <t>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</si>
  <si>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</si>
  <si>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</si>
  <si>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</si>
  <si>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</si>
  <si>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</si>
  <si>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</si>
  <si>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</si>
  <si>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</si>
  <si>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</si>
  <si>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</si>
  <si>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</si>
  <si>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</si>
  <si>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</si>
  <si>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</si>
  <si>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</si>
  <si>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</si>
  <si>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</si>
  <si>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</si>
  <si>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</si>
  <si>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</si>
  <si>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</si>
  <si>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</si>
  <si>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</si>
  <si>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針葉樹</t>
  </si>
  <si>
    <t>総数</t>
  </si>
  <si>
    <t>さわら</t>
  </si>
  <si>
    <t>その他</t>
  </si>
  <si>
    <t>広葉樹</t>
  </si>
  <si>
    <t>資料：県統計課</t>
  </si>
  <si>
    <t>すぎ</t>
  </si>
  <si>
    <t>ひのき</t>
  </si>
  <si>
    <t>あかまつ</t>
  </si>
  <si>
    <t>くろまつ</t>
  </si>
  <si>
    <t>からまつ</t>
  </si>
  <si>
    <t>けやき</t>
  </si>
  <si>
    <t>くり</t>
  </si>
  <si>
    <t>くぬぎ</t>
  </si>
  <si>
    <t>きり</t>
  </si>
  <si>
    <t>かし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</si>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</sst>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3" fillId="3" borderId="3" xfId="0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wrapText="1"/>
    </xf>
    <xf numFmtId="176" fontId="3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4" max="4" width="13.00390625" style="0" bestFit="1" customWidth="1"/>
    <col min="5" max="8" width="10.875" style="0" customWidth="1"/>
    <col min="9" max="18" width="11.00390625" style="0" customWidth="1"/>
  </cols>
  <sheetData>
    <row r="1" ht="14.25">
      <c r="B1" s="1" t="s">
        <v>0</v>
      </c>
    </row>
    <row r="2" ht="12" customHeight="1"/>
    <row r="3" spans="2:18" ht="12" customHeight="1">
      <c r="B3" s="10" t="s">
        <v>1</v>
      </c>
      <c r="C3" s="10"/>
      <c r="D3" s="11" t="s">
        <v>26</v>
      </c>
      <c r="E3" s="11"/>
      <c r="F3" s="11"/>
      <c r="G3" s="11"/>
      <c r="H3" s="11"/>
      <c r="I3" s="11"/>
      <c r="J3" s="11"/>
      <c r="K3" s="11"/>
      <c r="L3" s="11" t="s">
        <v>30</v>
      </c>
      <c r="M3" s="11"/>
      <c r="N3" s="11"/>
      <c r="O3" s="11"/>
      <c r="P3" s="11"/>
      <c r="Q3" s="11"/>
      <c r="R3" s="11"/>
    </row>
    <row r="4" spans="2:18" ht="12" customHeight="1">
      <c r="B4" s="10"/>
      <c r="C4" s="10"/>
      <c r="D4" s="2" t="s">
        <v>27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 t="s">
        <v>28</v>
      </c>
      <c r="K4" s="2" t="s">
        <v>29</v>
      </c>
      <c r="L4" s="2" t="s">
        <v>27</v>
      </c>
      <c r="M4" s="2" t="s">
        <v>37</v>
      </c>
      <c r="N4" s="2" t="s">
        <v>38</v>
      </c>
      <c r="O4" s="2" t="s">
        <v>39</v>
      </c>
      <c r="P4" s="2" t="s">
        <v>40</v>
      </c>
      <c r="Q4" s="2" t="s">
        <v>41</v>
      </c>
      <c r="R4" s="2" t="s">
        <v>29</v>
      </c>
    </row>
    <row r="5" spans="2:18" ht="12" customHeight="1">
      <c r="B5" s="3"/>
      <c r="C5" s="4"/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  <c r="P5" s="5" t="s">
        <v>2</v>
      </c>
      <c r="Q5" s="5" t="s">
        <v>2</v>
      </c>
      <c r="R5" s="5" t="s">
        <v>2</v>
      </c>
    </row>
    <row r="6" spans="2:18" ht="12" customHeight="1">
      <c r="B6" s="12" t="s">
        <v>27</v>
      </c>
      <c r="C6" s="12"/>
      <c r="D6" s="7">
        <f>SUM(D7:D29)</f>
        <v>10117283</v>
      </c>
      <c r="E6" s="7">
        <f aca="true" t="shared" si="0" ref="E6:R6">SUM(E7:E29)</f>
        <v>5690623</v>
      </c>
      <c r="F6" s="7">
        <f t="shared" si="0"/>
        <v>755365</v>
      </c>
      <c r="G6" s="7">
        <f t="shared" si="0"/>
        <v>1730285</v>
      </c>
      <c r="H6" s="7">
        <f t="shared" si="0"/>
        <v>436100</v>
      </c>
      <c r="I6" s="7">
        <f t="shared" si="0"/>
        <v>1485710</v>
      </c>
      <c r="J6" s="7">
        <f t="shared" si="0"/>
        <v>18000</v>
      </c>
      <c r="K6" s="7">
        <f t="shared" si="0"/>
        <v>1200</v>
      </c>
      <c r="L6" s="7">
        <f t="shared" si="0"/>
        <v>446900</v>
      </c>
      <c r="M6" s="7">
        <f t="shared" si="0"/>
        <v>11000</v>
      </c>
      <c r="N6" s="7">
        <f t="shared" si="0"/>
        <v>17600</v>
      </c>
      <c r="O6" s="7">
        <f t="shared" si="0"/>
        <v>174400</v>
      </c>
      <c r="P6" s="7">
        <f t="shared" si="0"/>
        <v>27700</v>
      </c>
      <c r="Q6" s="7">
        <f t="shared" si="0"/>
        <v>13600</v>
      </c>
      <c r="R6" s="7">
        <f t="shared" si="0"/>
        <v>202600</v>
      </c>
    </row>
    <row r="7" spans="2:18" ht="12" customHeight="1">
      <c r="B7" s="3"/>
      <c r="C7" s="6" t="s">
        <v>3</v>
      </c>
      <c r="D7" s="8">
        <f>SUM(E7:K7)</f>
        <v>1450000</v>
      </c>
      <c r="E7" s="8">
        <v>600000</v>
      </c>
      <c r="F7" s="8">
        <v>370000</v>
      </c>
      <c r="G7" s="8">
        <v>230000</v>
      </c>
      <c r="H7" s="8">
        <v>200000</v>
      </c>
      <c r="I7" s="8">
        <v>50000</v>
      </c>
      <c r="J7" s="8" t="s">
        <v>42</v>
      </c>
      <c r="K7" s="8" t="s">
        <v>42</v>
      </c>
      <c r="L7" s="8">
        <f>SUM(M7:R7)</f>
        <v>213000</v>
      </c>
      <c r="M7" s="8">
        <v>10000</v>
      </c>
      <c r="N7" s="8" t="s">
        <v>42</v>
      </c>
      <c r="O7" s="8">
        <v>3000</v>
      </c>
      <c r="P7" s="8" t="s">
        <v>42</v>
      </c>
      <c r="Q7" s="8" t="s">
        <v>42</v>
      </c>
      <c r="R7" s="8">
        <v>200000</v>
      </c>
    </row>
    <row r="8" spans="2:18" ht="12" customHeight="1">
      <c r="B8" s="3"/>
      <c r="C8" s="6" t="s">
        <v>4</v>
      </c>
      <c r="D8" s="8">
        <f>SUM(E8:K8)</f>
        <v>500</v>
      </c>
      <c r="E8" s="8">
        <v>500</v>
      </c>
      <c r="F8" s="8" t="s">
        <v>42</v>
      </c>
      <c r="G8" s="8" t="s">
        <v>42</v>
      </c>
      <c r="H8" s="8" t="s">
        <v>42</v>
      </c>
      <c r="I8" s="8" t="s">
        <v>42</v>
      </c>
      <c r="J8" s="8" t="s">
        <v>42</v>
      </c>
      <c r="K8" s="8" t="s">
        <v>42</v>
      </c>
      <c r="L8" s="8">
        <f>SUM(M8:R8)</f>
        <v>1000</v>
      </c>
      <c r="M8" s="8">
        <v>1000</v>
      </c>
      <c r="N8" s="8" t="s">
        <v>42</v>
      </c>
      <c r="O8" s="8" t="s">
        <v>42</v>
      </c>
      <c r="P8" s="8" t="s">
        <v>42</v>
      </c>
      <c r="Q8" s="8" t="s">
        <v>42</v>
      </c>
      <c r="R8" s="8" t="s">
        <v>42</v>
      </c>
    </row>
    <row r="9" spans="2:18" ht="12" customHeight="1">
      <c r="B9" s="3"/>
      <c r="C9" s="6" t="s">
        <v>5</v>
      </c>
      <c r="D9" s="8" t="s">
        <v>42</v>
      </c>
      <c r="E9" s="8" t="s">
        <v>42</v>
      </c>
      <c r="F9" s="8" t="s">
        <v>42</v>
      </c>
      <c r="G9" s="8" t="s">
        <v>42</v>
      </c>
      <c r="H9" s="8" t="s">
        <v>42</v>
      </c>
      <c r="I9" s="8" t="s">
        <v>42</v>
      </c>
      <c r="J9" s="8" t="s">
        <v>42</v>
      </c>
      <c r="K9" s="8" t="s">
        <v>42</v>
      </c>
      <c r="L9" s="8" t="s">
        <v>42</v>
      </c>
      <c r="M9" s="8" t="s">
        <v>42</v>
      </c>
      <c r="N9" s="8" t="s">
        <v>42</v>
      </c>
      <c r="O9" s="8" t="s">
        <v>42</v>
      </c>
      <c r="P9" s="8" t="s">
        <v>42</v>
      </c>
      <c r="Q9" s="8" t="s">
        <v>42</v>
      </c>
      <c r="R9" s="8" t="s">
        <v>42</v>
      </c>
    </row>
    <row r="10" spans="2:18" ht="12" customHeight="1">
      <c r="B10" s="3"/>
      <c r="C10" s="6" t="s">
        <v>6</v>
      </c>
      <c r="D10" s="8" t="s">
        <v>42</v>
      </c>
      <c r="E10" s="8" t="s">
        <v>42</v>
      </c>
      <c r="F10" s="8" t="s">
        <v>42</v>
      </c>
      <c r="G10" s="8" t="s">
        <v>42</v>
      </c>
      <c r="H10" s="8" t="s">
        <v>42</v>
      </c>
      <c r="I10" s="8" t="s">
        <v>42</v>
      </c>
      <c r="J10" s="8" t="s">
        <v>42</v>
      </c>
      <c r="K10" s="8" t="s">
        <v>42</v>
      </c>
      <c r="L10" s="8" t="s">
        <v>42</v>
      </c>
      <c r="M10" s="8" t="s">
        <v>42</v>
      </c>
      <c r="N10" s="8" t="s">
        <v>42</v>
      </c>
      <c r="O10" s="8" t="s">
        <v>42</v>
      </c>
      <c r="P10" s="8" t="s">
        <v>42</v>
      </c>
      <c r="Q10" s="8" t="s">
        <v>42</v>
      </c>
      <c r="R10" s="8" t="s">
        <v>42</v>
      </c>
    </row>
    <row r="11" spans="2:18" ht="12" customHeight="1">
      <c r="B11" s="3"/>
      <c r="C11" s="6" t="s">
        <v>7</v>
      </c>
      <c r="D11" s="8" t="s">
        <v>42</v>
      </c>
      <c r="E11" s="8" t="s">
        <v>42</v>
      </c>
      <c r="F11" s="8" t="s">
        <v>42</v>
      </c>
      <c r="G11" s="8" t="s">
        <v>42</v>
      </c>
      <c r="H11" s="8" t="s">
        <v>42</v>
      </c>
      <c r="I11" s="8" t="s">
        <v>42</v>
      </c>
      <c r="J11" s="8" t="s">
        <v>42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42</v>
      </c>
      <c r="P11" s="8" t="s">
        <v>42</v>
      </c>
      <c r="Q11" s="8" t="s">
        <v>42</v>
      </c>
      <c r="R11" s="8" t="s">
        <v>42</v>
      </c>
    </row>
    <row r="12" spans="2:18" ht="12" customHeight="1">
      <c r="B12" s="3"/>
      <c r="C12" s="6" t="s">
        <v>8</v>
      </c>
      <c r="D12" s="8">
        <f>SUM(E12:K12)</f>
        <v>194250</v>
      </c>
      <c r="E12" s="8">
        <v>132560</v>
      </c>
      <c r="F12" s="8" t="s">
        <v>42</v>
      </c>
      <c r="G12" s="8">
        <v>15620</v>
      </c>
      <c r="H12" s="8" t="s">
        <v>42</v>
      </c>
      <c r="I12" s="8">
        <v>46070</v>
      </c>
      <c r="J12" s="8" t="s">
        <v>42</v>
      </c>
      <c r="K12" s="8" t="s">
        <v>42</v>
      </c>
      <c r="L12" s="8" t="s">
        <v>42</v>
      </c>
      <c r="M12" s="8" t="s">
        <v>42</v>
      </c>
      <c r="N12" s="8" t="s">
        <v>42</v>
      </c>
      <c r="O12" s="8" t="s">
        <v>42</v>
      </c>
      <c r="P12" s="8" t="s">
        <v>42</v>
      </c>
      <c r="Q12" s="8" t="s">
        <v>42</v>
      </c>
      <c r="R12" s="8" t="s">
        <v>42</v>
      </c>
    </row>
    <row r="13" spans="2:18" ht="12" customHeight="1">
      <c r="B13" s="3"/>
      <c r="C13" s="6" t="s">
        <v>9</v>
      </c>
      <c r="D13" s="8" t="s">
        <v>42</v>
      </c>
      <c r="E13" s="8" t="s">
        <v>43</v>
      </c>
      <c r="F13" s="8" t="s">
        <v>42</v>
      </c>
      <c r="G13" s="8" t="s">
        <v>42</v>
      </c>
      <c r="H13" s="8" t="s">
        <v>42</v>
      </c>
      <c r="I13" s="8" t="s">
        <v>42</v>
      </c>
      <c r="J13" s="8" t="s">
        <v>42</v>
      </c>
      <c r="K13" s="8" t="s">
        <v>42</v>
      </c>
      <c r="L13" s="8" t="s">
        <v>42</v>
      </c>
      <c r="M13" s="8" t="s">
        <v>42</v>
      </c>
      <c r="N13" s="8" t="s">
        <v>42</v>
      </c>
      <c r="O13" s="8" t="s">
        <v>42</v>
      </c>
      <c r="P13" s="8" t="s">
        <v>42</v>
      </c>
      <c r="Q13" s="8" t="s">
        <v>42</v>
      </c>
      <c r="R13" s="8" t="s">
        <v>42</v>
      </c>
    </row>
    <row r="14" spans="2:18" ht="12" customHeight="1">
      <c r="B14" s="3"/>
      <c r="C14" s="6" t="s">
        <v>10</v>
      </c>
      <c r="D14" s="8">
        <f>SUM(E14:K14)</f>
        <v>192200</v>
      </c>
      <c r="E14" s="8">
        <v>114640</v>
      </c>
      <c r="F14" s="8">
        <v>13550</v>
      </c>
      <c r="G14" s="8">
        <v>55530</v>
      </c>
      <c r="H14" s="8" t="s">
        <v>42</v>
      </c>
      <c r="I14" s="8">
        <v>8480</v>
      </c>
      <c r="J14" s="8" t="s">
        <v>42</v>
      </c>
      <c r="K14" s="8" t="s">
        <v>42</v>
      </c>
      <c r="L14" s="8">
        <f>SUM(O14:R14)</f>
        <v>15600</v>
      </c>
      <c r="M14" s="8" t="s">
        <v>42</v>
      </c>
      <c r="N14" s="8" t="s">
        <v>42</v>
      </c>
      <c r="O14" s="8">
        <v>15100</v>
      </c>
      <c r="P14" s="8">
        <v>500</v>
      </c>
      <c r="Q14" s="8" t="s">
        <v>42</v>
      </c>
      <c r="R14" s="8" t="s">
        <v>42</v>
      </c>
    </row>
    <row r="15" spans="2:18" ht="12" customHeight="1">
      <c r="B15" s="3"/>
      <c r="C15" s="6" t="s">
        <v>11</v>
      </c>
      <c r="D15" s="8">
        <f aca="true" t="shared" si="1" ref="D15:D29">SUM(E15:K15)</f>
        <v>1057455</v>
      </c>
      <c r="E15" s="8">
        <v>817905</v>
      </c>
      <c r="F15" s="8">
        <v>101440</v>
      </c>
      <c r="G15" s="8">
        <v>95310</v>
      </c>
      <c r="H15" s="8" t="s">
        <v>42</v>
      </c>
      <c r="I15" s="8">
        <v>42800</v>
      </c>
      <c r="J15" s="8" t="s">
        <v>42</v>
      </c>
      <c r="K15" s="8" t="s">
        <v>42</v>
      </c>
      <c r="L15" s="8" t="s">
        <v>42</v>
      </c>
      <c r="M15" s="8" t="s">
        <v>42</v>
      </c>
      <c r="N15" s="8" t="s">
        <v>42</v>
      </c>
      <c r="O15" s="8" t="s">
        <v>42</v>
      </c>
      <c r="P15" s="8" t="s">
        <v>42</v>
      </c>
      <c r="Q15" s="8" t="s">
        <v>42</v>
      </c>
      <c r="R15" s="8" t="s">
        <v>42</v>
      </c>
    </row>
    <row r="16" spans="2:18" ht="12" customHeight="1">
      <c r="B16" s="3"/>
      <c r="C16" s="6" t="s">
        <v>12</v>
      </c>
      <c r="D16" s="8">
        <f t="shared" si="1"/>
        <v>122000</v>
      </c>
      <c r="E16" s="8">
        <v>80000</v>
      </c>
      <c r="F16" s="8">
        <v>25000</v>
      </c>
      <c r="G16" s="8">
        <v>5000</v>
      </c>
      <c r="H16" s="8" t="s">
        <v>42</v>
      </c>
      <c r="I16" s="8">
        <v>12000</v>
      </c>
      <c r="J16" s="8" t="s">
        <v>42</v>
      </c>
      <c r="K16" s="8" t="s">
        <v>42</v>
      </c>
      <c r="L16" s="8">
        <f>SUM(M16:R16)</f>
        <v>13500</v>
      </c>
      <c r="M16" s="8" t="s">
        <v>42</v>
      </c>
      <c r="N16" s="8" t="s">
        <v>42</v>
      </c>
      <c r="O16" s="8">
        <v>12000</v>
      </c>
      <c r="P16" s="8" t="s">
        <v>42</v>
      </c>
      <c r="Q16" s="8">
        <v>1500</v>
      </c>
      <c r="R16" s="8" t="s">
        <v>42</v>
      </c>
    </row>
    <row r="17" spans="2:18" ht="12" customHeight="1">
      <c r="B17" s="3"/>
      <c r="C17" s="6" t="s">
        <v>13</v>
      </c>
      <c r="D17" s="8">
        <f t="shared" si="1"/>
        <v>273500</v>
      </c>
      <c r="E17" s="8">
        <v>143000</v>
      </c>
      <c r="F17" s="8">
        <v>33000</v>
      </c>
      <c r="G17" s="8">
        <v>38000</v>
      </c>
      <c r="H17" s="8">
        <v>5500</v>
      </c>
      <c r="I17" s="8">
        <v>38000</v>
      </c>
      <c r="J17" s="8">
        <v>16000</v>
      </c>
      <c r="K17" s="8" t="s">
        <v>42</v>
      </c>
      <c r="L17" s="8">
        <f aca="true" t="shared" si="2" ref="L17:L26">SUM(M17:R17)</f>
        <v>97900</v>
      </c>
      <c r="M17" s="8" t="s">
        <v>42</v>
      </c>
      <c r="N17" s="8">
        <v>17600</v>
      </c>
      <c r="O17" s="8">
        <v>66000</v>
      </c>
      <c r="P17" s="8">
        <v>2200</v>
      </c>
      <c r="Q17" s="8">
        <v>12100</v>
      </c>
      <c r="R17" s="8" t="s">
        <v>42</v>
      </c>
    </row>
    <row r="18" spans="2:18" ht="12" customHeight="1">
      <c r="B18" s="3"/>
      <c r="C18" s="6" t="s">
        <v>14</v>
      </c>
      <c r="D18" s="8">
        <f t="shared" si="1"/>
        <v>1982200</v>
      </c>
      <c r="E18" s="8">
        <v>888500</v>
      </c>
      <c r="F18" s="8">
        <v>61700</v>
      </c>
      <c r="G18" s="8">
        <v>774900</v>
      </c>
      <c r="H18" s="8">
        <v>225600</v>
      </c>
      <c r="I18" s="8">
        <v>31500</v>
      </c>
      <c r="J18" s="8" t="s">
        <v>42</v>
      </c>
      <c r="K18" s="8" t="s">
        <v>42</v>
      </c>
      <c r="L18" s="8">
        <f t="shared" si="2"/>
        <v>30600</v>
      </c>
      <c r="M18" s="8" t="s">
        <v>42</v>
      </c>
      <c r="N18" s="8" t="s">
        <v>42</v>
      </c>
      <c r="O18" s="8">
        <v>25300</v>
      </c>
      <c r="P18" s="8">
        <v>5300</v>
      </c>
      <c r="Q18" s="8" t="s">
        <v>42</v>
      </c>
      <c r="R18" s="8" t="s">
        <v>42</v>
      </c>
    </row>
    <row r="19" spans="2:18" ht="12" customHeight="1">
      <c r="B19" s="3"/>
      <c r="C19" s="6" t="s">
        <v>15</v>
      </c>
      <c r="D19" s="8">
        <f t="shared" si="1"/>
        <v>836900</v>
      </c>
      <c r="E19" s="8">
        <v>662000</v>
      </c>
      <c r="F19" s="8">
        <v>65700</v>
      </c>
      <c r="G19" s="8">
        <v>61000</v>
      </c>
      <c r="H19" s="8" t="s">
        <v>42</v>
      </c>
      <c r="I19" s="8">
        <v>45000</v>
      </c>
      <c r="J19" s="8">
        <v>2000</v>
      </c>
      <c r="K19" s="8">
        <v>1200</v>
      </c>
      <c r="L19" s="8">
        <f t="shared" si="2"/>
        <v>41900</v>
      </c>
      <c r="M19" s="8" t="s">
        <v>42</v>
      </c>
      <c r="N19" s="8" t="s">
        <v>42</v>
      </c>
      <c r="O19" s="8">
        <v>40700</v>
      </c>
      <c r="P19" s="8">
        <v>1200</v>
      </c>
      <c r="Q19" s="8" t="s">
        <v>42</v>
      </c>
      <c r="R19" s="8" t="s">
        <v>42</v>
      </c>
    </row>
    <row r="20" spans="2:18" ht="12" customHeight="1">
      <c r="B20" s="3"/>
      <c r="C20" s="6" t="s">
        <v>16</v>
      </c>
      <c r="D20" s="8">
        <f t="shared" si="1"/>
        <v>114360</v>
      </c>
      <c r="E20" s="8">
        <v>80810</v>
      </c>
      <c r="F20" s="8" t="s">
        <v>42</v>
      </c>
      <c r="G20" s="8">
        <v>23400</v>
      </c>
      <c r="H20" s="8" t="s">
        <v>42</v>
      </c>
      <c r="I20" s="8">
        <v>10150</v>
      </c>
      <c r="J20" s="8" t="s">
        <v>42</v>
      </c>
      <c r="K20" s="8" t="s">
        <v>42</v>
      </c>
      <c r="L20" s="8">
        <f t="shared" si="2"/>
        <v>350</v>
      </c>
      <c r="M20" s="8" t="s">
        <v>42</v>
      </c>
      <c r="N20" s="8" t="s">
        <v>42</v>
      </c>
      <c r="O20" s="8" t="s">
        <v>42</v>
      </c>
      <c r="P20" s="8">
        <v>350</v>
      </c>
      <c r="Q20" s="8" t="s">
        <v>42</v>
      </c>
      <c r="R20" s="8" t="s">
        <v>42</v>
      </c>
    </row>
    <row r="21" spans="2:18" ht="12" customHeight="1">
      <c r="B21" s="3"/>
      <c r="C21" s="6" t="s">
        <v>17</v>
      </c>
      <c r="D21" s="8">
        <f t="shared" si="1"/>
        <v>219755</v>
      </c>
      <c r="E21" s="8">
        <v>182930</v>
      </c>
      <c r="F21" s="8">
        <v>36825</v>
      </c>
      <c r="G21" s="8" t="s">
        <v>42</v>
      </c>
      <c r="H21" s="8" t="s">
        <v>42</v>
      </c>
      <c r="I21" s="8" t="s">
        <v>42</v>
      </c>
      <c r="J21" s="8" t="s">
        <v>42</v>
      </c>
      <c r="K21" s="8" t="s">
        <v>42</v>
      </c>
      <c r="L21" s="8">
        <f t="shared" si="2"/>
        <v>600</v>
      </c>
      <c r="M21" s="8" t="s">
        <v>42</v>
      </c>
      <c r="N21" s="8" t="s">
        <v>42</v>
      </c>
      <c r="O21" s="8" t="s">
        <v>42</v>
      </c>
      <c r="P21" s="8">
        <v>600</v>
      </c>
      <c r="Q21" s="8" t="s">
        <v>42</v>
      </c>
      <c r="R21" s="8" t="s">
        <v>42</v>
      </c>
    </row>
    <row r="22" spans="2:18" ht="12" customHeight="1">
      <c r="B22" s="3"/>
      <c r="C22" s="6" t="s">
        <v>18</v>
      </c>
      <c r="D22" s="8">
        <f t="shared" si="1"/>
        <v>292950</v>
      </c>
      <c r="E22" s="8">
        <v>250450</v>
      </c>
      <c r="F22" s="8">
        <v>39000</v>
      </c>
      <c r="G22" s="8">
        <v>1800</v>
      </c>
      <c r="H22" s="8" t="s">
        <v>42</v>
      </c>
      <c r="I22" s="8">
        <v>1700</v>
      </c>
      <c r="J22" s="8" t="s">
        <v>42</v>
      </c>
      <c r="K22" s="8" t="s">
        <v>42</v>
      </c>
      <c r="L22" s="8">
        <f t="shared" si="2"/>
        <v>2300</v>
      </c>
      <c r="M22" s="8" t="s">
        <v>42</v>
      </c>
      <c r="N22" s="8" t="s">
        <v>42</v>
      </c>
      <c r="O22" s="8">
        <v>1300</v>
      </c>
      <c r="P22" s="8">
        <v>1000</v>
      </c>
      <c r="Q22" s="8" t="s">
        <v>42</v>
      </c>
      <c r="R22" s="8" t="s">
        <v>42</v>
      </c>
    </row>
    <row r="23" spans="2:18" ht="12" customHeight="1">
      <c r="B23" s="3"/>
      <c r="C23" s="6" t="s">
        <v>19</v>
      </c>
      <c r="D23" s="8">
        <f t="shared" si="1"/>
        <v>357800</v>
      </c>
      <c r="E23" s="8">
        <v>289100</v>
      </c>
      <c r="F23" s="8" t="s">
        <v>42</v>
      </c>
      <c r="G23" s="8">
        <v>22000</v>
      </c>
      <c r="H23" s="8" t="s">
        <v>42</v>
      </c>
      <c r="I23" s="8">
        <v>46700</v>
      </c>
      <c r="J23" s="8" t="s">
        <v>42</v>
      </c>
      <c r="K23" s="8" t="s">
        <v>42</v>
      </c>
      <c r="L23" s="8">
        <f t="shared" si="2"/>
        <v>4800</v>
      </c>
      <c r="M23" s="8" t="s">
        <v>42</v>
      </c>
      <c r="N23" s="8" t="s">
        <v>42</v>
      </c>
      <c r="O23" s="8" t="s">
        <v>42</v>
      </c>
      <c r="P23" s="8">
        <v>4800</v>
      </c>
      <c r="Q23" s="8" t="s">
        <v>42</v>
      </c>
      <c r="R23" s="8" t="s">
        <v>42</v>
      </c>
    </row>
    <row r="24" spans="2:18" ht="12" customHeight="1">
      <c r="B24" s="3"/>
      <c r="C24" s="6" t="s">
        <v>20</v>
      </c>
      <c r="D24" s="8">
        <f t="shared" si="1"/>
        <v>1521430</v>
      </c>
      <c r="E24" s="8">
        <v>770650</v>
      </c>
      <c r="F24" s="8">
        <v>6150</v>
      </c>
      <c r="G24" s="8">
        <v>337030</v>
      </c>
      <c r="H24" s="8" t="s">
        <v>42</v>
      </c>
      <c r="I24" s="8">
        <v>407600</v>
      </c>
      <c r="J24" s="8" t="s">
        <v>42</v>
      </c>
      <c r="K24" s="8" t="s">
        <v>42</v>
      </c>
      <c r="L24" s="8">
        <f t="shared" si="2"/>
        <v>9650</v>
      </c>
      <c r="M24" s="8" t="s">
        <v>42</v>
      </c>
      <c r="N24" s="8" t="s">
        <v>42</v>
      </c>
      <c r="O24" s="8">
        <v>4000</v>
      </c>
      <c r="P24" s="8">
        <v>3650</v>
      </c>
      <c r="Q24" s="8" t="s">
        <v>42</v>
      </c>
      <c r="R24" s="8">
        <v>2000</v>
      </c>
    </row>
    <row r="25" spans="2:18" ht="12" customHeight="1">
      <c r="B25" s="3"/>
      <c r="C25" s="6" t="s">
        <v>21</v>
      </c>
      <c r="D25" s="8">
        <f t="shared" si="1"/>
        <v>1285593</v>
      </c>
      <c r="E25" s="8">
        <v>477188</v>
      </c>
      <c r="F25" s="8" t="s">
        <v>42</v>
      </c>
      <c r="G25" s="8">
        <v>62695</v>
      </c>
      <c r="H25" s="8" t="s">
        <v>42</v>
      </c>
      <c r="I25" s="8">
        <v>745710</v>
      </c>
      <c r="J25" s="8" t="s">
        <v>42</v>
      </c>
      <c r="K25" s="8" t="s">
        <v>42</v>
      </c>
      <c r="L25" s="8">
        <f t="shared" si="2"/>
        <v>13700</v>
      </c>
      <c r="M25" s="8" t="s">
        <v>42</v>
      </c>
      <c r="N25" s="8" t="s">
        <v>42</v>
      </c>
      <c r="O25" s="8">
        <v>7000</v>
      </c>
      <c r="P25" s="8">
        <v>6100</v>
      </c>
      <c r="Q25" s="8" t="s">
        <v>42</v>
      </c>
      <c r="R25" s="8">
        <v>600</v>
      </c>
    </row>
    <row r="26" spans="2:18" ht="12" customHeight="1">
      <c r="B26" s="3"/>
      <c r="C26" s="6" t="s">
        <v>22</v>
      </c>
      <c r="D26" s="8">
        <f t="shared" si="1"/>
        <v>0</v>
      </c>
      <c r="E26" s="8" t="s">
        <v>42</v>
      </c>
      <c r="F26" s="8" t="s">
        <v>42</v>
      </c>
      <c r="G26" s="8" t="s">
        <v>42</v>
      </c>
      <c r="H26" s="8" t="s">
        <v>42</v>
      </c>
      <c r="I26" s="8" t="s">
        <v>42</v>
      </c>
      <c r="J26" s="8" t="s">
        <v>42</v>
      </c>
      <c r="K26" s="8" t="s">
        <v>42</v>
      </c>
      <c r="L26" s="8">
        <f t="shared" si="2"/>
        <v>2000</v>
      </c>
      <c r="M26" s="8" t="s">
        <v>42</v>
      </c>
      <c r="N26" s="8" t="s">
        <v>42</v>
      </c>
      <c r="O26" s="8" t="s">
        <v>42</v>
      </c>
      <c r="P26" s="8">
        <v>2000</v>
      </c>
      <c r="Q26" s="8" t="s">
        <v>42</v>
      </c>
      <c r="R26" s="8" t="s">
        <v>42</v>
      </c>
    </row>
    <row r="27" spans="2:18" ht="12" customHeight="1">
      <c r="B27" s="3"/>
      <c r="C27" s="6" t="s">
        <v>23</v>
      </c>
      <c r="D27" s="8">
        <f t="shared" si="1"/>
        <v>16000</v>
      </c>
      <c r="E27" s="8" t="s">
        <v>42</v>
      </c>
      <c r="F27" s="8">
        <v>3000</v>
      </c>
      <c r="G27" s="8">
        <v>8000</v>
      </c>
      <c r="H27" s="8">
        <v>5000</v>
      </c>
      <c r="I27" s="8" t="s">
        <v>42</v>
      </c>
      <c r="J27" s="8" t="s">
        <v>42</v>
      </c>
      <c r="K27" s="8" t="s">
        <v>42</v>
      </c>
      <c r="L27" s="8" t="s">
        <v>42</v>
      </c>
      <c r="M27" s="8" t="s">
        <v>42</v>
      </c>
      <c r="N27" s="8" t="s">
        <v>42</v>
      </c>
      <c r="O27" s="8" t="s">
        <v>42</v>
      </c>
      <c r="P27" s="8" t="s">
        <v>42</v>
      </c>
      <c r="Q27" s="8" t="s">
        <v>42</v>
      </c>
      <c r="R27" s="8" t="s">
        <v>42</v>
      </c>
    </row>
    <row r="28" spans="2:18" ht="12" customHeight="1">
      <c r="B28" s="3"/>
      <c r="C28" s="6" t="s">
        <v>24</v>
      </c>
      <c r="D28" s="8" t="s">
        <v>42</v>
      </c>
      <c r="E28" s="8" t="s">
        <v>42</v>
      </c>
      <c r="F28" s="8" t="s">
        <v>42</v>
      </c>
      <c r="G28" s="8" t="s">
        <v>42</v>
      </c>
      <c r="H28" s="8" t="s">
        <v>42</v>
      </c>
      <c r="I28" s="8" t="s">
        <v>42</v>
      </c>
      <c r="J28" s="8" t="s">
        <v>42</v>
      </c>
      <c r="K28" s="8" t="s">
        <v>42</v>
      </c>
      <c r="L28" s="8" t="s">
        <v>42</v>
      </c>
      <c r="M28" s="8" t="s">
        <v>42</v>
      </c>
      <c r="N28" s="8" t="s">
        <v>42</v>
      </c>
      <c r="O28" s="8" t="s">
        <v>42</v>
      </c>
      <c r="P28" s="8" t="s">
        <v>42</v>
      </c>
      <c r="Q28" s="8" t="s">
        <v>42</v>
      </c>
      <c r="R28" s="8" t="s">
        <v>42</v>
      </c>
    </row>
    <row r="29" spans="2:18" ht="12" customHeight="1">
      <c r="B29" s="3"/>
      <c r="C29" s="6" t="s">
        <v>25</v>
      </c>
      <c r="D29" s="8">
        <f t="shared" si="1"/>
        <v>200390</v>
      </c>
      <c r="E29" s="8">
        <v>200390</v>
      </c>
      <c r="F29" s="8" t="s">
        <v>42</v>
      </c>
      <c r="G29" s="8" t="s">
        <v>42</v>
      </c>
      <c r="H29" s="8" t="s">
        <v>42</v>
      </c>
      <c r="I29" s="8" t="s">
        <v>42</v>
      </c>
      <c r="J29" s="8" t="s">
        <v>42</v>
      </c>
      <c r="K29" s="8" t="s">
        <v>42</v>
      </c>
      <c r="L29" s="8" t="s">
        <v>42</v>
      </c>
      <c r="M29" s="8" t="s">
        <v>42</v>
      </c>
      <c r="N29" s="8" t="s">
        <v>42</v>
      </c>
      <c r="O29" s="8" t="s">
        <v>42</v>
      </c>
      <c r="P29" s="8" t="s">
        <v>42</v>
      </c>
      <c r="Q29" s="8" t="s">
        <v>42</v>
      </c>
      <c r="R29" s="8" t="s">
        <v>42</v>
      </c>
    </row>
    <row r="30" ht="12" customHeight="1"/>
    <row r="31" ht="12" customHeight="1">
      <c r="C31" s="9" t="s">
        <v>31</v>
      </c>
    </row>
    <row r="32" ht="12" customHeight="1"/>
  </sheetData>
  <mergeCells count="4">
    <mergeCell ref="B3:C4"/>
    <mergeCell ref="D3:K3"/>
    <mergeCell ref="L3:R3"/>
    <mergeCell ref="B6:C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