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460" activeTab="0"/>
  </bookViews>
  <sheets>
    <sheet name="2_林業総覧" sheetId="1" r:id="rId1"/>
  </sheets>
  <definedNames/>
  <calcPr fullCalcOnLoad="1"/>
</workbook>
</file>

<file path=xl/sharedStrings.xml><?xml version="1.0" encoding="utf-8"?>
<sst xmlns="http://schemas.openxmlformats.org/spreadsheetml/2006/main" count="237" uniqueCount="52">
  <si>
    <t>昭和23年</t>
  </si>
  <si>
    <t>昭和21年</t>
  </si>
  <si>
    <t>昭和22年</t>
  </si>
  <si>
    <t>昭和18年</t>
  </si>
  <si>
    <t>昭和19年</t>
  </si>
  <si>
    <t>昭和20年</t>
  </si>
  <si>
    <t>2.林業総覧</t>
  </si>
  <si>
    <t>昭和10年</t>
  </si>
  <si>
    <t>昭和11年</t>
  </si>
  <si>
    <t>昭和12年</t>
  </si>
  <si>
    <t>昭和13年</t>
  </si>
  <si>
    <t>昭和14年</t>
  </si>
  <si>
    <t>昭和15年</t>
  </si>
  <si>
    <t>昭和16年</t>
  </si>
  <si>
    <t>昭和17年</t>
  </si>
  <si>
    <t>邑楽郡</t>
  </si>
  <si>
    <t>山田郡</t>
  </si>
  <si>
    <t>新田郡</t>
  </si>
  <si>
    <t>佐波郡</t>
  </si>
  <si>
    <t>利根郡</t>
  </si>
  <si>
    <t>吾妻郡</t>
  </si>
  <si>
    <t>碓氷郡</t>
  </si>
  <si>
    <t>甘楽郡</t>
  </si>
  <si>
    <t>多野郡</t>
  </si>
  <si>
    <t>群馬郡</t>
  </si>
  <si>
    <t>勢多郡</t>
  </si>
  <si>
    <t>太田市</t>
  </si>
  <si>
    <t>伊勢崎市</t>
  </si>
  <si>
    <t>桐生市</t>
  </si>
  <si>
    <t>高崎市</t>
  </si>
  <si>
    <t>前橋市</t>
  </si>
  <si>
    <t>国有</t>
  </si>
  <si>
    <t>立木地</t>
  </si>
  <si>
    <t>無立木地</t>
  </si>
  <si>
    <t>計</t>
  </si>
  <si>
    <t>公有</t>
  </si>
  <si>
    <t>寺社有</t>
  </si>
  <si>
    <t>私有</t>
  </si>
  <si>
    <t>合計</t>
  </si>
  <si>
    <t>民有</t>
  </si>
  <si>
    <t>総計</t>
  </si>
  <si>
    <t>町</t>
  </si>
  <si>
    <t>……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</si>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</sst>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176" fontId="2" fillId="0" borderId="1" xfId="16" applyNumberFormat="1" applyFont="1" applyBorder="1" applyAlignment="1">
      <alignment vertical="center"/>
    </xf>
    <xf numFmtId="38" fontId="2" fillId="0" borderId="1" xfId="16" applyNumberFormat="1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1" xfId="16" applyNumberFormat="1" applyFont="1" applyBorder="1" applyAlignment="1">
      <alignment horizontal="right" vertical="center"/>
    </xf>
    <xf numFmtId="176" fontId="2" fillId="0" borderId="1" xfId="16" applyNumberFormat="1" applyFont="1" applyBorder="1" applyAlignment="1">
      <alignment horizontal="right" vertical="center"/>
    </xf>
    <xf numFmtId="38" fontId="2" fillId="0" borderId="0" xfId="16" applyFont="1" applyAlignment="1">
      <alignment horizontal="distributed" vertical="center"/>
    </xf>
    <xf numFmtId="38" fontId="2" fillId="2" borderId="1" xfId="16" applyFont="1" applyFill="1" applyBorder="1" applyAlignment="1">
      <alignment horizontal="distributed" vertical="center"/>
    </xf>
    <xf numFmtId="38" fontId="2" fillId="3" borderId="1" xfId="16" applyFont="1" applyFill="1" applyBorder="1" applyAlignment="1">
      <alignment horizontal="distributed" vertical="center"/>
    </xf>
    <xf numFmtId="38" fontId="4" fillId="3" borderId="1" xfId="16" applyFont="1" applyFill="1" applyBorder="1" applyAlignment="1">
      <alignment horizontal="distributed" vertical="center"/>
    </xf>
    <xf numFmtId="38" fontId="4" fillId="0" borderId="1" xfId="16" applyFont="1" applyBorder="1" applyAlignment="1">
      <alignment vertical="center"/>
    </xf>
    <xf numFmtId="49" fontId="2" fillId="3" borderId="1" xfId="0" applyNumberFormat="1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horizontal="distributed" vertical="center"/>
    </xf>
    <xf numFmtId="38" fontId="2" fillId="3" borderId="1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00390625" style="1" customWidth="1"/>
    <col min="3" max="3" width="9.75390625" style="1" customWidth="1"/>
    <col min="4" max="4" width="10.50390625" style="1" bestFit="1" customWidth="1"/>
    <col min="5" max="5" width="9.75390625" style="1" customWidth="1"/>
    <col min="6" max="7" width="8.50390625" style="1" bestFit="1" customWidth="1"/>
    <col min="8" max="8" width="8.875" style="1" customWidth="1"/>
    <col min="9" max="9" width="7.625" style="1" bestFit="1" customWidth="1"/>
    <col min="10" max="10" width="8.50390625" style="1" bestFit="1" customWidth="1"/>
    <col min="11" max="11" width="8.25390625" style="1" customWidth="1"/>
    <col min="12" max="12" width="9.875" style="1" customWidth="1"/>
    <col min="13" max="13" width="9.00390625" style="1" customWidth="1"/>
    <col min="14" max="14" width="9.75390625" style="1" customWidth="1"/>
    <col min="15" max="15" width="9.625" style="1" customWidth="1"/>
    <col min="16" max="16" width="8.875" style="1" customWidth="1"/>
    <col min="17" max="17" width="9.375" style="1" bestFit="1" customWidth="1"/>
    <col min="18" max="18" width="9.75390625" style="1" customWidth="1"/>
    <col min="19" max="19" width="9.00390625" style="1" customWidth="1"/>
    <col min="20" max="20" width="9.75390625" style="1" customWidth="1"/>
    <col min="21" max="16384" width="9.00390625" style="1" customWidth="1"/>
  </cols>
  <sheetData>
    <row r="1" s="2" customFormat="1" ht="14.25">
      <c r="B1" s="2" t="s">
        <v>6</v>
      </c>
    </row>
    <row r="3" spans="2:20" s="10" customFormat="1" ht="12" customHeight="1">
      <c r="B3" s="17"/>
      <c r="C3" s="16" t="s">
        <v>31</v>
      </c>
      <c r="D3" s="16"/>
      <c r="E3" s="16"/>
      <c r="F3" s="16" t="s">
        <v>39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 t="s">
        <v>40</v>
      </c>
      <c r="S3" s="16"/>
      <c r="T3" s="16"/>
    </row>
    <row r="4" spans="2:20" s="10" customFormat="1" ht="12" customHeight="1">
      <c r="B4" s="17"/>
      <c r="C4" s="16" t="s">
        <v>32</v>
      </c>
      <c r="D4" s="16" t="s">
        <v>33</v>
      </c>
      <c r="E4" s="16" t="s">
        <v>34</v>
      </c>
      <c r="F4" s="16" t="s">
        <v>35</v>
      </c>
      <c r="G4" s="16"/>
      <c r="H4" s="16"/>
      <c r="I4" s="16" t="s">
        <v>36</v>
      </c>
      <c r="J4" s="16"/>
      <c r="K4" s="16"/>
      <c r="L4" s="16" t="s">
        <v>37</v>
      </c>
      <c r="M4" s="16"/>
      <c r="N4" s="16"/>
      <c r="O4" s="16" t="s">
        <v>38</v>
      </c>
      <c r="P4" s="16"/>
      <c r="Q4" s="16"/>
      <c r="R4" s="16"/>
      <c r="S4" s="16"/>
      <c r="T4" s="16"/>
    </row>
    <row r="5" spans="2:20" s="10" customFormat="1" ht="12" customHeight="1">
      <c r="B5" s="17"/>
      <c r="C5" s="16"/>
      <c r="D5" s="16"/>
      <c r="E5" s="16"/>
      <c r="F5" s="11" t="s">
        <v>32</v>
      </c>
      <c r="G5" s="11" t="s">
        <v>33</v>
      </c>
      <c r="H5" s="11" t="s">
        <v>34</v>
      </c>
      <c r="I5" s="11" t="s">
        <v>32</v>
      </c>
      <c r="J5" s="11" t="s">
        <v>33</v>
      </c>
      <c r="K5" s="11" t="s">
        <v>34</v>
      </c>
      <c r="L5" s="11" t="s">
        <v>32</v>
      </c>
      <c r="M5" s="11" t="s">
        <v>33</v>
      </c>
      <c r="N5" s="11" t="s">
        <v>34</v>
      </c>
      <c r="O5" s="11" t="s">
        <v>32</v>
      </c>
      <c r="P5" s="11" t="s">
        <v>33</v>
      </c>
      <c r="Q5" s="11" t="s">
        <v>34</v>
      </c>
      <c r="R5" s="11" t="s">
        <v>32</v>
      </c>
      <c r="S5" s="11" t="s">
        <v>33</v>
      </c>
      <c r="T5" s="11" t="s">
        <v>34</v>
      </c>
    </row>
    <row r="6" spans="2:20" ht="12" customHeight="1">
      <c r="B6" s="12"/>
      <c r="C6" s="7" t="s">
        <v>41</v>
      </c>
      <c r="D6" s="7" t="s">
        <v>41</v>
      </c>
      <c r="E6" s="7" t="s">
        <v>41</v>
      </c>
      <c r="F6" s="7" t="s">
        <v>41</v>
      </c>
      <c r="G6" s="7" t="s">
        <v>41</v>
      </c>
      <c r="H6" s="7" t="s">
        <v>41</v>
      </c>
      <c r="I6" s="7" t="s">
        <v>41</v>
      </c>
      <c r="J6" s="7" t="s">
        <v>41</v>
      </c>
      <c r="K6" s="7" t="s">
        <v>41</v>
      </c>
      <c r="L6" s="7" t="s">
        <v>41</v>
      </c>
      <c r="M6" s="7" t="s">
        <v>41</v>
      </c>
      <c r="N6" s="7" t="s">
        <v>41</v>
      </c>
      <c r="O6" s="7" t="s">
        <v>41</v>
      </c>
      <c r="P6" s="7" t="s">
        <v>41</v>
      </c>
      <c r="Q6" s="7" t="s">
        <v>41</v>
      </c>
      <c r="R6" s="7" t="s">
        <v>41</v>
      </c>
      <c r="S6" s="7" t="s">
        <v>41</v>
      </c>
      <c r="T6" s="7" t="s">
        <v>41</v>
      </c>
    </row>
    <row r="7" spans="2:20" ht="12" customHeight="1">
      <c r="B7" s="12" t="s">
        <v>7</v>
      </c>
      <c r="C7" s="5">
        <v>167736.5</v>
      </c>
      <c r="D7" s="5">
        <v>28398.5</v>
      </c>
      <c r="E7" s="5">
        <f>SUM(C7:D7)</f>
        <v>196135</v>
      </c>
      <c r="F7" s="5">
        <v>13964.9</v>
      </c>
      <c r="G7" s="5">
        <v>3492.7</v>
      </c>
      <c r="H7" s="5">
        <f>SUM(F7:G7)</f>
        <v>17457.6</v>
      </c>
      <c r="I7" s="5">
        <v>2972.9</v>
      </c>
      <c r="J7" s="5">
        <v>168.1</v>
      </c>
      <c r="K7" s="5">
        <f>SUM(I7:J7)</f>
        <v>3141</v>
      </c>
      <c r="L7" s="5">
        <v>153384</v>
      </c>
      <c r="M7" s="5">
        <v>18664.6</v>
      </c>
      <c r="N7" s="5">
        <f aca="true" t="shared" si="0" ref="N7:N19">SUM(L7:M7)</f>
        <v>172048.6</v>
      </c>
      <c r="O7" s="5">
        <f>SUM(L7,I7,F7)</f>
        <v>170321.8</v>
      </c>
      <c r="P7" s="5">
        <f>SUM(M7,J7,G7)</f>
        <v>22325.399999999998</v>
      </c>
      <c r="Q7" s="5">
        <f>SUM(N7,K7,H7)</f>
        <v>192647.2</v>
      </c>
      <c r="R7" s="5">
        <v>508380.1</v>
      </c>
      <c r="S7" s="5">
        <v>73949.3</v>
      </c>
      <c r="T7" s="5">
        <v>581429.4</v>
      </c>
    </row>
    <row r="8" spans="2:20" ht="12" customHeight="1">
      <c r="B8" s="12" t="s">
        <v>8</v>
      </c>
      <c r="C8" s="5">
        <v>171894.2</v>
      </c>
      <c r="D8" s="5">
        <v>19491</v>
      </c>
      <c r="E8" s="5">
        <f aca="true" t="shared" si="1" ref="E8:E36">SUM(C8:D8)</f>
        <v>191385.2</v>
      </c>
      <c r="F8" s="5">
        <v>13998.2</v>
      </c>
      <c r="G8" s="5">
        <v>3477</v>
      </c>
      <c r="H8" s="5">
        <f aca="true" t="shared" si="2" ref="H8:H35">SUM(F8:G8)</f>
        <v>17475.2</v>
      </c>
      <c r="I8" s="5">
        <v>2971.7</v>
      </c>
      <c r="J8" s="5">
        <v>176.6</v>
      </c>
      <c r="K8" s="5">
        <f aca="true" t="shared" si="3" ref="K8:K36">SUM(I8:J8)</f>
        <v>3148.2999999999997</v>
      </c>
      <c r="L8" s="5">
        <v>157618.6</v>
      </c>
      <c r="M8" s="5">
        <v>15494.1</v>
      </c>
      <c r="N8" s="5">
        <f t="shared" si="0"/>
        <v>173112.7</v>
      </c>
      <c r="O8" s="5">
        <f aca="true" t="shared" si="4" ref="O8:O36">SUM(L8,I8,F8)</f>
        <v>174588.50000000003</v>
      </c>
      <c r="P8" s="5">
        <f aca="true" t="shared" si="5" ref="P8:P36">SUM(M8,J8,G8)</f>
        <v>19147.7</v>
      </c>
      <c r="Q8" s="5">
        <f aca="true" t="shared" si="6" ref="Q8:Q36">SUM(N8,K8,H8)</f>
        <v>193736.2</v>
      </c>
      <c r="R8" s="5">
        <v>356482.7</v>
      </c>
      <c r="S8" s="5">
        <v>38638.7</v>
      </c>
      <c r="T8" s="5">
        <f aca="true" t="shared" si="7" ref="T8:T19">SUM(R8:S8)</f>
        <v>395121.4</v>
      </c>
    </row>
    <row r="9" spans="2:20" ht="12" customHeight="1">
      <c r="B9" s="12" t="s">
        <v>9</v>
      </c>
      <c r="C9" s="5">
        <v>171599.7</v>
      </c>
      <c r="D9" s="5">
        <v>24249.7</v>
      </c>
      <c r="E9" s="5">
        <f t="shared" si="1"/>
        <v>195849.40000000002</v>
      </c>
      <c r="F9" s="5">
        <v>15921.2</v>
      </c>
      <c r="G9" s="5">
        <v>2585.4</v>
      </c>
      <c r="H9" s="5">
        <f t="shared" si="2"/>
        <v>18506.600000000002</v>
      </c>
      <c r="I9" s="5">
        <v>2734.3</v>
      </c>
      <c r="J9" s="5">
        <v>153.3</v>
      </c>
      <c r="K9" s="5">
        <f t="shared" si="3"/>
        <v>2887.6000000000004</v>
      </c>
      <c r="L9" s="5">
        <v>157240.6</v>
      </c>
      <c r="M9" s="5">
        <v>15436.3</v>
      </c>
      <c r="N9" s="5">
        <f t="shared" si="0"/>
        <v>172676.9</v>
      </c>
      <c r="O9" s="5">
        <f t="shared" si="4"/>
        <v>175896.1</v>
      </c>
      <c r="P9" s="5">
        <f t="shared" si="5"/>
        <v>18175</v>
      </c>
      <c r="Q9" s="5">
        <f t="shared" si="6"/>
        <v>194071.1</v>
      </c>
      <c r="R9" s="5">
        <v>523391.9</v>
      </c>
      <c r="S9" s="5">
        <v>60599.7</v>
      </c>
      <c r="T9" s="5">
        <f t="shared" si="7"/>
        <v>583991.6</v>
      </c>
    </row>
    <row r="10" spans="2:20" ht="12" customHeight="1">
      <c r="B10" s="12" t="s">
        <v>10</v>
      </c>
      <c r="C10" s="5">
        <v>167726.6</v>
      </c>
      <c r="D10" s="5">
        <v>25773.7</v>
      </c>
      <c r="E10" s="5">
        <f t="shared" si="1"/>
        <v>193500.30000000002</v>
      </c>
      <c r="F10" s="5">
        <v>15950.3</v>
      </c>
      <c r="G10" s="5">
        <v>2582.8</v>
      </c>
      <c r="H10" s="5">
        <f t="shared" si="2"/>
        <v>18533.1</v>
      </c>
      <c r="I10" s="5">
        <v>2721.4</v>
      </c>
      <c r="J10" s="5">
        <v>157.2</v>
      </c>
      <c r="K10" s="5">
        <f t="shared" si="3"/>
        <v>2878.6</v>
      </c>
      <c r="L10" s="5">
        <v>156514.4</v>
      </c>
      <c r="M10" s="5">
        <v>15394.6</v>
      </c>
      <c r="N10" s="5">
        <f t="shared" si="0"/>
        <v>171909</v>
      </c>
      <c r="O10" s="5">
        <f t="shared" si="4"/>
        <v>175186.09999999998</v>
      </c>
      <c r="P10" s="5">
        <f t="shared" si="5"/>
        <v>18134.600000000002</v>
      </c>
      <c r="Q10" s="5">
        <f t="shared" si="6"/>
        <v>193320.7</v>
      </c>
      <c r="R10" s="5">
        <v>518098.8</v>
      </c>
      <c r="S10" s="5">
        <v>62042.9</v>
      </c>
      <c r="T10" s="5">
        <f t="shared" si="7"/>
        <v>580141.7</v>
      </c>
    </row>
    <row r="11" spans="2:20" ht="12" customHeight="1">
      <c r="B11" s="12" t="s">
        <v>11</v>
      </c>
      <c r="C11" s="5">
        <v>170563.4</v>
      </c>
      <c r="D11" s="5">
        <v>24646.4</v>
      </c>
      <c r="E11" s="5">
        <f t="shared" si="1"/>
        <v>195209.8</v>
      </c>
      <c r="F11" s="5">
        <v>15954.3</v>
      </c>
      <c r="G11" s="5">
        <v>2565.8</v>
      </c>
      <c r="H11" s="5">
        <f t="shared" si="2"/>
        <v>18520.1</v>
      </c>
      <c r="I11" s="5">
        <v>2721.3</v>
      </c>
      <c r="J11" s="5">
        <v>154.1</v>
      </c>
      <c r="K11" s="5">
        <f t="shared" si="3"/>
        <v>2875.4</v>
      </c>
      <c r="L11" s="5">
        <v>155242.6</v>
      </c>
      <c r="M11" s="5">
        <v>15684.1</v>
      </c>
      <c r="N11" s="5">
        <f t="shared" si="0"/>
        <v>170926.7</v>
      </c>
      <c r="O11" s="5">
        <f t="shared" si="4"/>
        <v>173918.19999999998</v>
      </c>
      <c r="P11" s="5">
        <f t="shared" si="5"/>
        <v>18404</v>
      </c>
      <c r="Q11" s="5">
        <f t="shared" si="6"/>
        <v>192322.2</v>
      </c>
      <c r="R11" s="5">
        <v>518399.8</v>
      </c>
      <c r="S11" s="5">
        <v>61454.4</v>
      </c>
      <c r="T11" s="5">
        <f t="shared" si="7"/>
        <v>579854.2</v>
      </c>
    </row>
    <row r="12" spans="2:20" ht="12" customHeight="1">
      <c r="B12" s="12" t="s">
        <v>12</v>
      </c>
      <c r="C12" s="5">
        <v>158346.4</v>
      </c>
      <c r="D12" s="5">
        <v>16815.3</v>
      </c>
      <c r="E12" s="5">
        <f t="shared" si="1"/>
        <v>175161.69999999998</v>
      </c>
      <c r="F12" s="5">
        <v>15327.8</v>
      </c>
      <c r="G12" s="5">
        <v>2337.1</v>
      </c>
      <c r="H12" s="5">
        <f t="shared" si="2"/>
        <v>17664.899999999998</v>
      </c>
      <c r="I12" s="5">
        <v>2686.9</v>
      </c>
      <c r="J12" s="5">
        <v>151.7</v>
      </c>
      <c r="K12" s="5">
        <f t="shared" si="3"/>
        <v>2838.6</v>
      </c>
      <c r="L12" s="5">
        <v>153295.3</v>
      </c>
      <c r="M12" s="5">
        <v>14321.9</v>
      </c>
      <c r="N12" s="5">
        <f t="shared" si="0"/>
        <v>167617.19999999998</v>
      </c>
      <c r="O12" s="5">
        <f t="shared" si="4"/>
        <v>171309.99999999997</v>
      </c>
      <c r="P12" s="5">
        <f t="shared" si="5"/>
        <v>16810.7</v>
      </c>
      <c r="Q12" s="5">
        <f t="shared" si="6"/>
        <v>188120.69999999998</v>
      </c>
      <c r="R12" s="5">
        <v>500966.4</v>
      </c>
      <c r="S12" s="5">
        <v>50436.9</v>
      </c>
      <c r="T12" s="5">
        <v>551403.1</v>
      </c>
    </row>
    <row r="13" spans="2:20" ht="12" customHeight="1">
      <c r="B13" s="12" t="s">
        <v>13</v>
      </c>
      <c r="C13" s="5">
        <v>195463.4</v>
      </c>
      <c r="D13" s="5">
        <v>924.9</v>
      </c>
      <c r="E13" s="5">
        <f t="shared" si="1"/>
        <v>196388.3</v>
      </c>
      <c r="F13" s="5">
        <v>15327.8</v>
      </c>
      <c r="G13" s="5">
        <v>2337.1</v>
      </c>
      <c r="H13" s="5">
        <f t="shared" si="2"/>
        <v>17664.899999999998</v>
      </c>
      <c r="I13" s="5">
        <v>2686.9</v>
      </c>
      <c r="J13" s="5">
        <v>151.7</v>
      </c>
      <c r="K13" s="5">
        <f t="shared" si="3"/>
        <v>2838.6</v>
      </c>
      <c r="L13" s="5">
        <v>153295.3</v>
      </c>
      <c r="M13" s="5">
        <v>14321.9</v>
      </c>
      <c r="N13" s="5">
        <f t="shared" si="0"/>
        <v>167617.19999999998</v>
      </c>
      <c r="O13" s="5">
        <f t="shared" si="4"/>
        <v>171309.99999999997</v>
      </c>
      <c r="P13" s="5">
        <f t="shared" si="5"/>
        <v>16810.7</v>
      </c>
      <c r="Q13" s="5">
        <f t="shared" si="6"/>
        <v>188120.69999999998</v>
      </c>
      <c r="R13" s="5">
        <v>538083.4</v>
      </c>
      <c r="S13" s="5">
        <v>34546.3</v>
      </c>
      <c r="T13" s="5">
        <f t="shared" si="7"/>
        <v>572629.7000000001</v>
      </c>
    </row>
    <row r="14" spans="2:20" ht="12" customHeight="1">
      <c r="B14" s="12" t="s">
        <v>14</v>
      </c>
      <c r="C14" s="4">
        <v>174492</v>
      </c>
      <c r="D14" s="4">
        <v>20032</v>
      </c>
      <c r="E14" s="6">
        <f t="shared" si="1"/>
        <v>194524</v>
      </c>
      <c r="F14" s="4">
        <v>15328</v>
      </c>
      <c r="G14" s="4">
        <v>2337</v>
      </c>
      <c r="H14" s="6">
        <f t="shared" si="2"/>
        <v>17665</v>
      </c>
      <c r="I14" s="4">
        <v>2587</v>
      </c>
      <c r="J14" s="4">
        <v>152</v>
      </c>
      <c r="K14" s="6">
        <f t="shared" si="3"/>
        <v>2739</v>
      </c>
      <c r="L14" s="5">
        <v>153295</v>
      </c>
      <c r="M14" s="5">
        <v>14322</v>
      </c>
      <c r="N14" s="5">
        <f t="shared" si="0"/>
        <v>167617</v>
      </c>
      <c r="O14" s="5">
        <f t="shared" si="4"/>
        <v>171210</v>
      </c>
      <c r="P14" s="5">
        <f t="shared" si="5"/>
        <v>16811</v>
      </c>
      <c r="Q14" s="6">
        <f t="shared" si="6"/>
        <v>188021</v>
      </c>
      <c r="R14" s="6">
        <v>345702</v>
      </c>
      <c r="S14" s="5">
        <v>36843</v>
      </c>
      <c r="T14" s="5">
        <f t="shared" si="7"/>
        <v>382545</v>
      </c>
    </row>
    <row r="15" spans="2:20" ht="12" customHeight="1">
      <c r="B15" s="12" t="s">
        <v>3</v>
      </c>
      <c r="C15" s="4">
        <v>173775</v>
      </c>
      <c r="D15" s="4">
        <v>20711</v>
      </c>
      <c r="E15" s="6">
        <f t="shared" si="1"/>
        <v>194486</v>
      </c>
      <c r="F15" s="7" t="s">
        <v>42</v>
      </c>
      <c r="G15" s="7" t="s">
        <v>42</v>
      </c>
      <c r="H15" s="8" t="s">
        <v>42</v>
      </c>
      <c r="I15" s="7" t="s">
        <v>42</v>
      </c>
      <c r="J15" s="7" t="s">
        <v>42</v>
      </c>
      <c r="K15" s="8" t="s">
        <v>42</v>
      </c>
      <c r="L15" s="9" t="s">
        <v>42</v>
      </c>
      <c r="M15" s="9" t="s">
        <v>42</v>
      </c>
      <c r="N15" s="9" t="s">
        <v>42</v>
      </c>
      <c r="O15" s="9" t="s">
        <v>42</v>
      </c>
      <c r="P15" s="9" t="s">
        <v>42</v>
      </c>
      <c r="Q15" s="9" t="s">
        <v>42</v>
      </c>
      <c r="R15" s="9" t="s">
        <v>42</v>
      </c>
      <c r="S15" s="9" t="s">
        <v>42</v>
      </c>
      <c r="T15" s="9" t="s">
        <v>42</v>
      </c>
    </row>
    <row r="16" spans="2:20" ht="12" customHeight="1">
      <c r="B16" s="12" t="s">
        <v>4</v>
      </c>
      <c r="C16" s="4">
        <v>172675</v>
      </c>
      <c r="D16" s="4">
        <v>21800</v>
      </c>
      <c r="E16" s="6">
        <f t="shared" si="1"/>
        <v>194475</v>
      </c>
      <c r="F16" s="7" t="s">
        <v>42</v>
      </c>
      <c r="G16" s="7" t="s">
        <v>42</v>
      </c>
      <c r="H16" s="8" t="s">
        <v>42</v>
      </c>
      <c r="I16" s="7" t="s">
        <v>42</v>
      </c>
      <c r="J16" s="7" t="s">
        <v>42</v>
      </c>
      <c r="K16" s="8" t="s">
        <v>42</v>
      </c>
      <c r="L16" s="9" t="s">
        <v>42</v>
      </c>
      <c r="M16" s="9" t="s">
        <v>42</v>
      </c>
      <c r="N16" s="9" t="s">
        <v>42</v>
      </c>
      <c r="O16" s="9" t="s">
        <v>42</v>
      </c>
      <c r="P16" s="9" t="s">
        <v>42</v>
      </c>
      <c r="Q16" s="9" t="s">
        <v>42</v>
      </c>
      <c r="R16" s="9" t="s">
        <v>42</v>
      </c>
      <c r="S16" s="9" t="s">
        <v>42</v>
      </c>
      <c r="T16" s="9" t="s">
        <v>42</v>
      </c>
    </row>
    <row r="17" spans="2:20" ht="12" customHeight="1">
      <c r="B17" s="12" t="s">
        <v>5</v>
      </c>
      <c r="C17" s="4">
        <v>172074</v>
      </c>
      <c r="D17" s="4">
        <v>22404</v>
      </c>
      <c r="E17" s="6">
        <f t="shared" si="1"/>
        <v>194478</v>
      </c>
      <c r="F17" s="7" t="s">
        <v>42</v>
      </c>
      <c r="G17" s="7" t="s">
        <v>42</v>
      </c>
      <c r="H17" s="8" t="s">
        <v>42</v>
      </c>
      <c r="I17" s="7" t="s">
        <v>42</v>
      </c>
      <c r="J17" s="7" t="s">
        <v>42</v>
      </c>
      <c r="K17" s="8" t="s">
        <v>42</v>
      </c>
      <c r="L17" s="9" t="s">
        <v>42</v>
      </c>
      <c r="M17" s="9" t="s">
        <v>42</v>
      </c>
      <c r="N17" s="9" t="s">
        <v>42</v>
      </c>
      <c r="O17" s="9" t="s">
        <v>42</v>
      </c>
      <c r="P17" s="9" t="s">
        <v>42</v>
      </c>
      <c r="Q17" s="9" t="s">
        <v>42</v>
      </c>
      <c r="R17" s="9" t="s">
        <v>42</v>
      </c>
      <c r="S17" s="9" t="s">
        <v>42</v>
      </c>
      <c r="T17" s="9" t="s">
        <v>42</v>
      </c>
    </row>
    <row r="18" spans="2:20" ht="12" customHeight="1">
      <c r="B18" s="12" t="s">
        <v>1</v>
      </c>
      <c r="C18" s="4">
        <v>139429</v>
      </c>
      <c r="D18" s="4">
        <v>10988</v>
      </c>
      <c r="E18" s="6">
        <f t="shared" si="1"/>
        <v>150417</v>
      </c>
      <c r="F18" s="7" t="s">
        <v>42</v>
      </c>
      <c r="G18" s="7" t="s">
        <v>42</v>
      </c>
      <c r="H18" s="8" t="s">
        <v>42</v>
      </c>
      <c r="I18" s="7" t="s">
        <v>42</v>
      </c>
      <c r="J18" s="7" t="s">
        <v>42</v>
      </c>
      <c r="K18" s="8" t="s">
        <v>42</v>
      </c>
      <c r="L18" s="9" t="s">
        <v>42</v>
      </c>
      <c r="M18" s="9" t="s">
        <v>42</v>
      </c>
      <c r="N18" s="9" t="s">
        <v>42</v>
      </c>
      <c r="O18" s="9" t="s">
        <v>42</v>
      </c>
      <c r="P18" s="9" t="s">
        <v>42</v>
      </c>
      <c r="Q18" s="9" t="s">
        <v>42</v>
      </c>
      <c r="R18" s="9" t="s">
        <v>42</v>
      </c>
      <c r="S18" s="9" t="s">
        <v>42</v>
      </c>
      <c r="T18" s="9" t="s">
        <v>42</v>
      </c>
    </row>
    <row r="19" spans="2:20" ht="12" customHeight="1">
      <c r="B19" s="12" t="s">
        <v>2</v>
      </c>
      <c r="C19" s="4">
        <v>176402</v>
      </c>
      <c r="D19" s="4">
        <v>19203</v>
      </c>
      <c r="E19" s="6">
        <f t="shared" si="1"/>
        <v>195605</v>
      </c>
      <c r="F19" s="4">
        <v>15380</v>
      </c>
      <c r="G19" s="4">
        <v>2398</v>
      </c>
      <c r="H19" s="6">
        <f t="shared" si="2"/>
        <v>17778</v>
      </c>
      <c r="I19" s="4">
        <v>3104</v>
      </c>
      <c r="J19" s="4">
        <v>59</v>
      </c>
      <c r="K19" s="6">
        <f t="shared" si="3"/>
        <v>3163</v>
      </c>
      <c r="L19" s="5">
        <v>164213</v>
      </c>
      <c r="M19" s="5">
        <v>12827</v>
      </c>
      <c r="N19" s="5">
        <f t="shared" si="0"/>
        <v>177040</v>
      </c>
      <c r="O19" s="6">
        <f t="shared" si="4"/>
        <v>182697</v>
      </c>
      <c r="P19" s="6">
        <f t="shared" si="5"/>
        <v>15284</v>
      </c>
      <c r="Q19" s="6">
        <f t="shared" si="6"/>
        <v>197981</v>
      </c>
      <c r="R19" s="6">
        <v>359099</v>
      </c>
      <c r="S19" s="6">
        <v>34487</v>
      </c>
      <c r="T19" s="5">
        <f t="shared" si="7"/>
        <v>393586</v>
      </c>
    </row>
    <row r="20" spans="2:20" s="3" customFormat="1" ht="18" customHeight="1">
      <c r="B20" s="13" t="s">
        <v>0</v>
      </c>
      <c r="C20" s="14">
        <f>SUM(C21:C36)</f>
        <v>181190</v>
      </c>
      <c r="D20" s="14">
        <f aca="true" t="shared" si="8" ref="D20:T20">SUM(D21:D36)</f>
        <v>21997</v>
      </c>
      <c r="E20" s="14">
        <f t="shared" si="8"/>
        <v>203187</v>
      </c>
      <c r="F20" s="14">
        <f t="shared" si="8"/>
        <v>14489</v>
      </c>
      <c r="G20" s="14">
        <f t="shared" si="8"/>
        <v>3494</v>
      </c>
      <c r="H20" s="14">
        <f t="shared" si="8"/>
        <v>17983</v>
      </c>
      <c r="I20" s="14">
        <f t="shared" si="8"/>
        <v>1484</v>
      </c>
      <c r="J20" s="14">
        <f t="shared" si="8"/>
        <v>335</v>
      </c>
      <c r="K20" s="14">
        <f t="shared" si="8"/>
        <v>1819</v>
      </c>
      <c r="L20" s="14">
        <f t="shared" si="8"/>
        <v>142611</v>
      </c>
      <c r="M20" s="14">
        <f t="shared" si="8"/>
        <v>20457</v>
      </c>
      <c r="N20" s="14">
        <f t="shared" si="8"/>
        <v>163068</v>
      </c>
      <c r="O20" s="14">
        <f t="shared" si="8"/>
        <v>158584</v>
      </c>
      <c r="P20" s="14">
        <f t="shared" si="8"/>
        <v>24286</v>
      </c>
      <c r="Q20" s="14">
        <f t="shared" si="8"/>
        <v>182870</v>
      </c>
      <c r="R20" s="14">
        <f t="shared" si="8"/>
        <v>339774</v>
      </c>
      <c r="S20" s="14">
        <f t="shared" si="8"/>
        <v>46283</v>
      </c>
      <c r="T20" s="14">
        <f t="shared" si="8"/>
        <v>386057</v>
      </c>
    </row>
    <row r="21" spans="2:20" ht="12" customHeight="1">
      <c r="B21" s="15" t="s">
        <v>30</v>
      </c>
      <c r="C21" s="7" t="s">
        <v>43</v>
      </c>
      <c r="D21" s="7" t="s">
        <v>43</v>
      </c>
      <c r="E21" s="8" t="s">
        <v>43</v>
      </c>
      <c r="F21" s="7" t="s">
        <v>43</v>
      </c>
      <c r="G21" s="7" t="s">
        <v>43</v>
      </c>
      <c r="H21" s="8" t="s">
        <v>43</v>
      </c>
      <c r="I21" s="7" t="s">
        <v>43</v>
      </c>
      <c r="J21" s="7" t="s">
        <v>43</v>
      </c>
      <c r="K21" s="8" t="s">
        <v>43</v>
      </c>
      <c r="L21" s="7" t="s">
        <v>43</v>
      </c>
      <c r="M21" s="7" t="s">
        <v>43</v>
      </c>
      <c r="N21" s="8" t="s">
        <v>43</v>
      </c>
      <c r="O21" s="8" t="s">
        <v>43</v>
      </c>
      <c r="P21" s="8" t="s">
        <v>43</v>
      </c>
      <c r="Q21" s="8" t="s">
        <v>43</v>
      </c>
      <c r="R21" s="7" t="s">
        <v>43</v>
      </c>
      <c r="S21" s="7" t="s">
        <v>43</v>
      </c>
      <c r="T21" s="8" t="s">
        <v>43</v>
      </c>
    </row>
    <row r="22" spans="2:20" ht="12" customHeight="1">
      <c r="B22" s="15" t="s">
        <v>29</v>
      </c>
      <c r="C22" s="4">
        <v>470</v>
      </c>
      <c r="D22" s="4">
        <v>26</v>
      </c>
      <c r="E22" s="6">
        <f t="shared" si="1"/>
        <v>496</v>
      </c>
      <c r="F22" s="7" t="s">
        <v>44</v>
      </c>
      <c r="G22" s="7" t="s">
        <v>44</v>
      </c>
      <c r="H22" s="8" t="s">
        <v>44</v>
      </c>
      <c r="I22" s="7" t="s">
        <v>44</v>
      </c>
      <c r="J22" s="7" t="s">
        <v>44</v>
      </c>
      <c r="K22" s="8" t="s">
        <v>44</v>
      </c>
      <c r="L22" s="7" t="s">
        <v>44</v>
      </c>
      <c r="M22" s="7" t="s">
        <v>44</v>
      </c>
      <c r="N22" s="8" t="s">
        <v>44</v>
      </c>
      <c r="O22" s="8" t="s">
        <v>44</v>
      </c>
      <c r="P22" s="8" t="s">
        <v>44</v>
      </c>
      <c r="Q22" s="8" t="s">
        <v>44</v>
      </c>
      <c r="R22" s="4">
        <v>470</v>
      </c>
      <c r="S22" s="4">
        <v>26</v>
      </c>
      <c r="T22" s="6">
        <f aca="true" t="shared" si="9" ref="T22:T36">SUM(R22:S22)</f>
        <v>496</v>
      </c>
    </row>
    <row r="23" spans="2:20" ht="12" customHeight="1">
      <c r="B23" s="15" t="s">
        <v>28</v>
      </c>
      <c r="C23" s="7" t="s">
        <v>45</v>
      </c>
      <c r="D23" s="7" t="s">
        <v>45</v>
      </c>
      <c r="E23" s="8" t="s">
        <v>45</v>
      </c>
      <c r="F23" s="7" t="s">
        <v>45</v>
      </c>
      <c r="G23" s="7" t="s">
        <v>45</v>
      </c>
      <c r="H23" s="8" t="s">
        <v>45</v>
      </c>
      <c r="I23" s="7" t="s">
        <v>45</v>
      </c>
      <c r="J23" s="7" t="s">
        <v>45</v>
      </c>
      <c r="K23" s="8" t="s">
        <v>45</v>
      </c>
      <c r="L23" s="7" t="s">
        <v>45</v>
      </c>
      <c r="M23" s="7" t="s">
        <v>45</v>
      </c>
      <c r="N23" s="8" t="s">
        <v>45</v>
      </c>
      <c r="O23" s="8" t="s">
        <v>45</v>
      </c>
      <c r="P23" s="8" t="s">
        <v>45</v>
      </c>
      <c r="Q23" s="8" t="s">
        <v>45</v>
      </c>
      <c r="R23" s="7" t="s">
        <v>45</v>
      </c>
      <c r="S23" s="7" t="s">
        <v>45</v>
      </c>
      <c r="T23" s="8" t="s">
        <v>45</v>
      </c>
    </row>
    <row r="24" spans="2:20" ht="12" customHeight="1">
      <c r="B24" s="15" t="s">
        <v>27</v>
      </c>
      <c r="C24" s="7" t="s">
        <v>46</v>
      </c>
      <c r="D24" s="7" t="s">
        <v>46</v>
      </c>
      <c r="E24" s="8" t="s">
        <v>46</v>
      </c>
      <c r="F24" s="7" t="s">
        <v>46</v>
      </c>
      <c r="G24" s="7" t="s">
        <v>46</v>
      </c>
      <c r="H24" s="8" t="s">
        <v>46</v>
      </c>
      <c r="I24" s="7" t="s">
        <v>46</v>
      </c>
      <c r="J24" s="7" t="s">
        <v>46</v>
      </c>
      <c r="K24" s="8" t="s">
        <v>46</v>
      </c>
      <c r="L24" s="7" t="s">
        <v>46</v>
      </c>
      <c r="M24" s="7" t="s">
        <v>46</v>
      </c>
      <c r="N24" s="8" t="s">
        <v>46</v>
      </c>
      <c r="O24" s="8" t="s">
        <v>46</v>
      </c>
      <c r="P24" s="8" t="s">
        <v>46</v>
      </c>
      <c r="Q24" s="8" t="s">
        <v>46</v>
      </c>
      <c r="R24" s="7" t="s">
        <v>46</v>
      </c>
      <c r="S24" s="7" t="s">
        <v>46</v>
      </c>
      <c r="T24" s="8" t="s">
        <v>46</v>
      </c>
    </row>
    <row r="25" spans="2:20" ht="12" customHeight="1">
      <c r="B25" s="15" t="s">
        <v>26</v>
      </c>
      <c r="C25" s="7" t="s">
        <v>47</v>
      </c>
      <c r="D25" s="7" t="s">
        <v>47</v>
      </c>
      <c r="E25" s="8" t="s">
        <v>47</v>
      </c>
      <c r="F25" s="7" t="s">
        <v>47</v>
      </c>
      <c r="G25" s="7" t="s">
        <v>47</v>
      </c>
      <c r="H25" s="8" t="s">
        <v>47</v>
      </c>
      <c r="I25" s="7" t="s">
        <v>47</v>
      </c>
      <c r="J25" s="7" t="s">
        <v>47</v>
      </c>
      <c r="K25" s="8" t="s">
        <v>47</v>
      </c>
      <c r="L25" s="7" t="s">
        <v>47</v>
      </c>
      <c r="M25" s="7" t="s">
        <v>47</v>
      </c>
      <c r="N25" s="8" t="s">
        <v>47</v>
      </c>
      <c r="O25" s="8" t="s">
        <v>47</v>
      </c>
      <c r="P25" s="8" t="s">
        <v>47</v>
      </c>
      <c r="Q25" s="8" t="s">
        <v>47</v>
      </c>
      <c r="R25" s="7" t="s">
        <v>47</v>
      </c>
      <c r="S25" s="7" t="s">
        <v>47</v>
      </c>
      <c r="T25" s="8" t="s">
        <v>47</v>
      </c>
    </row>
    <row r="26" spans="2:20" ht="12" customHeight="1">
      <c r="B26" s="15" t="s">
        <v>25</v>
      </c>
      <c r="C26" s="4">
        <v>7859</v>
      </c>
      <c r="D26" s="4">
        <v>428</v>
      </c>
      <c r="E26" s="6">
        <f t="shared" si="1"/>
        <v>8287</v>
      </c>
      <c r="F26" s="4">
        <v>2571</v>
      </c>
      <c r="G26" s="4">
        <v>670</v>
      </c>
      <c r="H26" s="6">
        <f t="shared" si="2"/>
        <v>3241</v>
      </c>
      <c r="I26" s="4">
        <v>124</v>
      </c>
      <c r="J26" s="4">
        <v>23</v>
      </c>
      <c r="K26" s="6">
        <f t="shared" si="3"/>
        <v>147</v>
      </c>
      <c r="L26" s="4">
        <v>20813</v>
      </c>
      <c r="M26" s="4">
        <v>4892</v>
      </c>
      <c r="N26" s="6">
        <f aca="true" t="shared" si="10" ref="N26:N36">SUM(L26:M26)</f>
        <v>25705</v>
      </c>
      <c r="O26" s="6">
        <f t="shared" si="4"/>
        <v>23508</v>
      </c>
      <c r="P26" s="6">
        <f t="shared" si="5"/>
        <v>5585</v>
      </c>
      <c r="Q26" s="6">
        <f t="shared" si="6"/>
        <v>29093</v>
      </c>
      <c r="R26" s="4">
        <v>31367</v>
      </c>
      <c r="S26" s="4">
        <v>6013</v>
      </c>
      <c r="T26" s="6">
        <f t="shared" si="9"/>
        <v>37380</v>
      </c>
    </row>
    <row r="27" spans="2:20" ht="12" customHeight="1">
      <c r="B27" s="15" t="s">
        <v>24</v>
      </c>
      <c r="C27" s="4">
        <v>2388</v>
      </c>
      <c r="D27" s="4">
        <v>108</v>
      </c>
      <c r="E27" s="6">
        <f t="shared" si="1"/>
        <v>2496</v>
      </c>
      <c r="F27" s="4">
        <v>3014</v>
      </c>
      <c r="G27" s="4">
        <v>220</v>
      </c>
      <c r="H27" s="6">
        <f t="shared" si="2"/>
        <v>3234</v>
      </c>
      <c r="I27" s="4">
        <v>392</v>
      </c>
      <c r="J27" s="4">
        <v>100</v>
      </c>
      <c r="K27" s="6">
        <f t="shared" si="3"/>
        <v>492</v>
      </c>
      <c r="L27" s="4">
        <v>6711</v>
      </c>
      <c r="M27" s="4">
        <v>785</v>
      </c>
      <c r="N27" s="6">
        <f t="shared" si="10"/>
        <v>7496</v>
      </c>
      <c r="O27" s="6">
        <f t="shared" si="4"/>
        <v>10117</v>
      </c>
      <c r="P27" s="6">
        <f t="shared" si="5"/>
        <v>1105</v>
      </c>
      <c r="Q27" s="6">
        <f t="shared" si="6"/>
        <v>11222</v>
      </c>
      <c r="R27" s="4">
        <v>12505</v>
      </c>
      <c r="S27" s="4">
        <v>1213</v>
      </c>
      <c r="T27" s="6">
        <f t="shared" si="9"/>
        <v>13718</v>
      </c>
    </row>
    <row r="28" spans="2:20" ht="12" customHeight="1">
      <c r="B28" s="15" t="s">
        <v>23</v>
      </c>
      <c r="C28" s="4">
        <v>10054</v>
      </c>
      <c r="D28" s="4">
        <v>107</v>
      </c>
      <c r="E28" s="6">
        <f t="shared" si="1"/>
        <v>10161</v>
      </c>
      <c r="F28" s="4">
        <v>979</v>
      </c>
      <c r="G28" s="4">
        <v>72</v>
      </c>
      <c r="H28" s="6">
        <f t="shared" si="2"/>
        <v>1051</v>
      </c>
      <c r="I28" s="4">
        <v>102</v>
      </c>
      <c r="J28" s="4">
        <v>4</v>
      </c>
      <c r="K28" s="6">
        <f t="shared" si="3"/>
        <v>106</v>
      </c>
      <c r="L28" s="4">
        <v>18036</v>
      </c>
      <c r="M28" s="4">
        <v>1548</v>
      </c>
      <c r="N28" s="6">
        <f t="shared" si="10"/>
        <v>19584</v>
      </c>
      <c r="O28" s="6">
        <f t="shared" si="4"/>
        <v>19117</v>
      </c>
      <c r="P28" s="6">
        <f t="shared" si="5"/>
        <v>1624</v>
      </c>
      <c r="Q28" s="6">
        <f t="shared" si="6"/>
        <v>20741</v>
      </c>
      <c r="R28" s="4">
        <v>29171</v>
      </c>
      <c r="S28" s="4">
        <v>1731</v>
      </c>
      <c r="T28" s="6">
        <f t="shared" si="9"/>
        <v>30902</v>
      </c>
    </row>
    <row r="29" spans="2:20" ht="12" customHeight="1">
      <c r="B29" s="15" t="s">
        <v>22</v>
      </c>
      <c r="C29" s="4">
        <v>9045</v>
      </c>
      <c r="D29" s="4">
        <v>320</v>
      </c>
      <c r="E29" s="6">
        <f t="shared" si="1"/>
        <v>9365</v>
      </c>
      <c r="F29" s="4">
        <v>1304</v>
      </c>
      <c r="G29" s="4">
        <v>198</v>
      </c>
      <c r="H29" s="6">
        <f t="shared" si="2"/>
        <v>1502</v>
      </c>
      <c r="I29" s="4">
        <v>255</v>
      </c>
      <c r="J29" s="4">
        <v>142</v>
      </c>
      <c r="K29" s="6">
        <f t="shared" si="3"/>
        <v>397</v>
      </c>
      <c r="L29" s="4">
        <v>15315</v>
      </c>
      <c r="M29" s="4">
        <v>2112</v>
      </c>
      <c r="N29" s="6">
        <f t="shared" si="10"/>
        <v>17427</v>
      </c>
      <c r="O29" s="6">
        <f t="shared" si="4"/>
        <v>16874</v>
      </c>
      <c r="P29" s="6">
        <f t="shared" si="5"/>
        <v>2452</v>
      </c>
      <c r="Q29" s="6">
        <f t="shared" si="6"/>
        <v>19326</v>
      </c>
      <c r="R29" s="4">
        <v>25919</v>
      </c>
      <c r="S29" s="4">
        <v>2772</v>
      </c>
      <c r="T29" s="6">
        <f t="shared" si="9"/>
        <v>28691</v>
      </c>
    </row>
    <row r="30" spans="2:20" ht="12" customHeight="1">
      <c r="B30" s="15" t="s">
        <v>21</v>
      </c>
      <c r="C30" s="4">
        <v>10169</v>
      </c>
      <c r="D30" s="4">
        <v>169</v>
      </c>
      <c r="E30" s="6">
        <f t="shared" si="1"/>
        <v>10338</v>
      </c>
      <c r="F30" s="4">
        <v>1287</v>
      </c>
      <c r="G30" s="4">
        <v>72</v>
      </c>
      <c r="H30" s="6">
        <f t="shared" si="2"/>
        <v>1359</v>
      </c>
      <c r="I30" s="4">
        <v>115</v>
      </c>
      <c r="J30" s="4">
        <v>3</v>
      </c>
      <c r="K30" s="6">
        <f t="shared" si="3"/>
        <v>118</v>
      </c>
      <c r="L30" s="4">
        <v>12905</v>
      </c>
      <c r="M30" s="4">
        <v>337</v>
      </c>
      <c r="N30" s="6">
        <f t="shared" si="10"/>
        <v>13242</v>
      </c>
      <c r="O30" s="6">
        <f t="shared" si="4"/>
        <v>14307</v>
      </c>
      <c r="P30" s="6">
        <f t="shared" si="5"/>
        <v>412</v>
      </c>
      <c r="Q30" s="6">
        <f t="shared" si="6"/>
        <v>14719</v>
      </c>
      <c r="R30" s="4">
        <v>24476</v>
      </c>
      <c r="S30" s="4">
        <v>581</v>
      </c>
      <c r="T30" s="6">
        <f t="shared" si="9"/>
        <v>25057</v>
      </c>
    </row>
    <row r="31" spans="2:20" ht="12" customHeight="1">
      <c r="B31" s="15" t="s">
        <v>20</v>
      </c>
      <c r="C31" s="4">
        <v>54466</v>
      </c>
      <c r="D31" s="4">
        <v>9483</v>
      </c>
      <c r="E31" s="6">
        <f t="shared" si="1"/>
        <v>63949</v>
      </c>
      <c r="F31" s="4">
        <v>4197</v>
      </c>
      <c r="G31" s="4">
        <v>1871</v>
      </c>
      <c r="H31" s="6">
        <f t="shared" si="2"/>
        <v>6068</v>
      </c>
      <c r="I31" s="4">
        <v>202</v>
      </c>
      <c r="J31" s="4">
        <v>35</v>
      </c>
      <c r="K31" s="6">
        <f t="shared" si="3"/>
        <v>237</v>
      </c>
      <c r="L31" s="4">
        <v>23659</v>
      </c>
      <c r="M31" s="4">
        <v>6019</v>
      </c>
      <c r="N31" s="6">
        <f t="shared" si="10"/>
        <v>29678</v>
      </c>
      <c r="O31" s="6">
        <f t="shared" si="4"/>
        <v>28058</v>
      </c>
      <c r="P31" s="6">
        <f t="shared" si="5"/>
        <v>7925</v>
      </c>
      <c r="Q31" s="6">
        <f t="shared" si="6"/>
        <v>35983</v>
      </c>
      <c r="R31" s="4">
        <v>82524</v>
      </c>
      <c r="S31" s="4">
        <v>17408</v>
      </c>
      <c r="T31" s="6">
        <f t="shared" si="9"/>
        <v>99932</v>
      </c>
    </row>
    <row r="32" spans="2:20" ht="12" customHeight="1">
      <c r="B32" s="15" t="s">
        <v>19</v>
      </c>
      <c r="C32" s="4">
        <v>85238</v>
      </c>
      <c r="D32" s="4">
        <v>11267</v>
      </c>
      <c r="E32" s="6">
        <f t="shared" si="1"/>
        <v>96505</v>
      </c>
      <c r="F32" s="4">
        <v>1050</v>
      </c>
      <c r="G32" s="4">
        <v>383</v>
      </c>
      <c r="H32" s="6">
        <f t="shared" si="2"/>
        <v>1433</v>
      </c>
      <c r="I32" s="4">
        <v>111</v>
      </c>
      <c r="J32" s="4">
        <v>23</v>
      </c>
      <c r="K32" s="6">
        <f t="shared" si="3"/>
        <v>134</v>
      </c>
      <c r="L32" s="4">
        <v>37312</v>
      </c>
      <c r="M32" s="4">
        <v>4439</v>
      </c>
      <c r="N32" s="6">
        <f t="shared" si="10"/>
        <v>41751</v>
      </c>
      <c r="O32" s="6">
        <f t="shared" si="4"/>
        <v>38473</v>
      </c>
      <c r="P32" s="6">
        <f t="shared" si="5"/>
        <v>4845</v>
      </c>
      <c r="Q32" s="6">
        <f t="shared" si="6"/>
        <v>43318</v>
      </c>
      <c r="R32" s="4">
        <v>123711</v>
      </c>
      <c r="S32" s="4">
        <v>16112</v>
      </c>
      <c r="T32" s="6">
        <f t="shared" si="9"/>
        <v>139823</v>
      </c>
    </row>
    <row r="33" spans="2:20" ht="12" customHeight="1">
      <c r="B33" s="15" t="s">
        <v>18</v>
      </c>
      <c r="C33" s="7" t="s">
        <v>48</v>
      </c>
      <c r="D33" s="7" t="s">
        <v>48</v>
      </c>
      <c r="E33" s="8" t="s">
        <v>48</v>
      </c>
      <c r="F33" s="7" t="s">
        <v>48</v>
      </c>
      <c r="G33" s="7" t="s">
        <v>48</v>
      </c>
      <c r="H33" s="8" t="s">
        <v>48</v>
      </c>
      <c r="I33" s="4">
        <v>3</v>
      </c>
      <c r="J33" s="7" t="s">
        <v>48</v>
      </c>
      <c r="K33" s="6">
        <f t="shared" si="3"/>
        <v>3</v>
      </c>
      <c r="L33" s="4">
        <v>116</v>
      </c>
      <c r="M33" s="4">
        <v>3</v>
      </c>
      <c r="N33" s="6">
        <f t="shared" si="10"/>
        <v>119</v>
      </c>
      <c r="O33" s="6">
        <f t="shared" si="4"/>
        <v>119</v>
      </c>
      <c r="P33" s="6">
        <f t="shared" si="5"/>
        <v>3</v>
      </c>
      <c r="Q33" s="6">
        <f t="shared" si="6"/>
        <v>122</v>
      </c>
      <c r="R33" s="4">
        <v>119</v>
      </c>
      <c r="S33" s="4">
        <v>3</v>
      </c>
      <c r="T33" s="6">
        <f t="shared" si="9"/>
        <v>122</v>
      </c>
    </row>
    <row r="34" spans="2:20" ht="12" customHeight="1">
      <c r="B34" s="15" t="s">
        <v>17</v>
      </c>
      <c r="C34" s="7" t="s">
        <v>49</v>
      </c>
      <c r="D34" s="7" t="s">
        <v>49</v>
      </c>
      <c r="E34" s="8" t="s">
        <v>49</v>
      </c>
      <c r="F34" s="7" t="s">
        <v>49</v>
      </c>
      <c r="G34" s="7" t="s">
        <v>49</v>
      </c>
      <c r="H34" s="8" t="s">
        <v>49</v>
      </c>
      <c r="I34" s="4">
        <v>2</v>
      </c>
      <c r="J34" s="7" t="s">
        <v>49</v>
      </c>
      <c r="K34" s="6">
        <f t="shared" si="3"/>
        <v>2</v>
      </c>
      <c r="L34" s="4">
        <v>767</v>
      </c>
      <c r="M34" s="4">
        <v>17</v>
      </c>
      <c r="N34" s="6">
        <f t="shared" si="10"/>
        <v>784</v>
      </c>
      <c r="O34" s="6">
        <f t="shared" si="4"/>
        <v>769</v>
      </c>
      <c r="P34" s="6">
        <f t="shared" si="5"/>
        <v>17</v>
      </c>
      <c r="Q34" s="6">
        <f t="shared" si="6"/>
        <v>786</v>
      </c>
      <c r="R34" s="4">
        <v>769</v>
      </c>
      <c r="S34" s="4">
        <v>17</v>
      </c>
      <c r="T34" s="6">
        <f t="shared" si="9"/>
        <v>786</v>
      </c>
    </row>
    <row r="35" spans="2:20" ht="12" customHeight="1">
      <c r="B35" s="15" t="s">
        <v>16</v>
      </c>
      <c r="C35" s="4">
        <v>1483</v>
      </c>
      <c r="D35" s="4">
        <v>17</v>
      </c>
      <c r="E35" s="6">
        <f t="shared" si="1"/>
        <v>1500</v>
      </c>
      <c r="F35" s="4">
        <v>87</v>
      </c>
      <c r="G35" s="4">
        <v>8</v>
      </c>
      <c r="H35" s="6">
        <f t="shared" si="2"/>
        <v>95</v>
      </c>
      <c r="I35" s="4">
        <v>178</v>
      </c>
      <c r="J35" s="7" t="s">
        <v>50</v>
      </c>
      <c r="K35" s="6">
        <f t="shared" si="3"/>
        <v>178</v>
      </c>
      <c r="L35" s="4">
        <v>6840</v>
      </c>
      <c r="M35" s="4">
        <v>269</v>
      </c>
      <c r="N35" s="6">
        <f t="shared" si="10"/>
        <v>7109</v>
      </c>
      <c r="O35" s="6">
        <f t="shared" si="4"/>
        <v>7105</v>
      </c>
      <c r="P35" s="6">
        <f t="shared" si="5"/>
        <v>277</v>
      </c>
      <c r="Q35" s="6">
        <f t="shared" si="6"/>
        <v>7382</v>
      </c>
      <c r="R35" s="4">
        <v>8588</v>
      </c>
      <c r="S35" s="4">
        <v>294</v>
      </c>
      <c r="T35" s="6">
        <f t="shared" si="9"/>
        <v>8882</v>
      </c>
    </row>
    <row r="36" spans="2:20" ht="12" customHeight="1">
      <c r="B36" s="15" t="s">
        <v>15</v>
      </c>
      <c r="C36" s="4">
        <v>18</v>
      </c>
      <c r="D36" s="4">
        <v>72</v>
      </c>
      <c r="E36" s="6">
        <f t="shared" si="1"/>
        <v>90</v>
      </c>
      <c r="F36" s="7" t="s">
        <v>51</v>
      </c>
      <c r="G36" s="7" t="s">
        <v>51</v>
      </c>
      <c r="H36" s="8" t="s">
        <v>51</v>
      </c>
      <c r="I36" s="7" t="s">
        <v>51</v>
      </c>
      <c r="J36" s="4">
        <v>5</v>
      </c>
      <c r="K36" s="6">
        <f t="shared" si="3"/>
        <v>5</v>
      </c>
      <c r="L36" s="4">
        <v>137</v>
      </c>
      <c r="M36" s="4">
        <v>36</v>
      </c>
      <c r="N36" s="6">
        <f t="shared" si="10"/>
        <v>173</v>
      </c>
      <c r="O36" s="6">
        <f t="shared" si="4"/>
        <v>137</v>
      </c>
      <c r="P36" s="6">
        <f t="shared" si="5"/>
        <v>41</v>
      </c>
      <c r="Q36" s="6">
        <f t="shared" si="6"/>
        <v>178</v>
      </c>
      <c r="R36" s="4">
        <v>155</v>
      </c>
      <c r="S36" s="4">
        <v>113</v>
      </c>
      <c r="T36" s="6">
        <f t="shared" si="9"/>
        <v>268</v>
      </c>
    </row>
  </sheetData>
  <mergeCells count="11">
    <mergeCell ref="B3:B5"/>
    <mergeCell ref="C4:C5"/>
    <mergeCell ref="D4:D5"/>
    <mergeCell ref="E4:E5"/>
    <mergeCell ref="C3:E3"/>
    <mergeCell ref="R3:T4"/>
    <mergeCell ref="F3:Q3"/>
    <mergeCell ref="F4:H4"/>
    <mergeCell ref="I4:K4"/>
    <mergeCell ref="L4:N4"/>
    <mergeCell ref="O4:Q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2002-11-22T10:43:18Z</dcterms:created>
  <dcterms:modified xsi:type="dcterms:W3CDTF">2003-01-17T09:39:47Z</dcterms:modified>
  <cp:category/>
  <cp:version/>
  <cp:contentType/>
  <cp:contentStatus/>
</cp:coreProperties>
</file>