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8880" windowHeight="3360" activeTab="0"/>
  </bookViews>
  <sheets>
    <sheet name="69素材の入荷割合別工場数と素材消費量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<sst xmlns="http://schemas.openxmlformats.org/spreadsheetml/2006/main" count="24" uniqueCount="22">
  <si>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総数</t>
  </si>
  <si>
    <t>合計</t>
  </si>
  <si>
    <t>資料：関東農政局群馬統計情報事務所</t>
  </si>
  <si>
    <t>国産材
のみ</t>
  </si>
  <si>
    <t>国産材が
50％以上</t>
  </si>
  <si>
    <t>国産材と外材</t>
  </si>
  <si>
    <t>外材のみ</t>
  </si>
  <si>
    <t>手持材</t>
  </si>
  <si>
    <t>賃びき材</t>
  </si>
  <si>
    <t>素材消費量</t>
  </si>
  <si>
    <t>国産材・外材入荷割合別工場数</t>
  </si>
  <si>
    <t>外材が
50％以上</t>
  </si>
  <si>
    <r>
      <t>百m</t>
    </r>
    <r>
      <rPr>
        <vertAlign val="superscript"/>
        <sz val="8"/>
        <rFont val="ＭＳ 明朝"/>
        <family val="1"/>
      </rPr>
      <t>3</t>
    </r>
  </si>
  <si>
    <r>
      <t>百m</t>
    </r>
    <r>
      <rPr>
        <vertAlign val="superscript"/>
        <sz val="8"/>
        <rFont val="ＭＳ 明朝"/>
        <family val="1"/>
      </rPr>
      <t>3</t>
    </r>
  </si>
  <si>
    <t>年次
農業地帯</t>
  </si>
  <si>
    <t>昭和47年</t>
  </si>
  <si>
    <t>中部</t>
  </si>
  <si>
    <t>西部</t>
  </si>
  <si>
    <t>吾妻</t>
  </si>
  <si>
    <t>利根</t>
  </si>
  <si>
    <t>東部</t>
  </si>
  <si>
    <t>78 素材の入荷割合別工場数と素材消費量 （昭和47～52年）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</si>
</sst>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#,##0;[Red]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vertAlign val="superscript"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177" fontId="2" fillId="0" borderId="3" xfId="0" applyNumberFormat="1" applyFont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2" fillId="0" borderId="3" xfId="0" applyFont="1" applyAlignment="1">
      <alignment vertical="center"/>
    </xf>
    <xf numFmtId="0" fontId="2" fillId="2" borderId="4" xfId="0" applyFont="1" applyFill="1" applyBorder="1" applyAlignment="1">
      <alignment horizontal="distributed" vertical="center" wrapText="1"/>
    </xf>
    <xf numFmtId="0" fontId="4" fillId="2" borderId="4" xfId="0" applyFont="1" applyFill="1" applyBorder="1" applyAlignment="1">
      <alignment horizontal="distributed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0" fontId="4" fillId="0" borderId="3" xfId="0" applyFont="1" applyAlignment="1">
      <alignment vertical="center"/>
    </xf>
    <xf numFmtId="177" fontId="4" fillId="0" borderId="3" xfId="0" applyNumberFormat="1" applyFont="1" applyBorder="1" applyAlignment="1">
      <alignment horizontal="right" vertical="center" wrapText="1"/>
    </xf>
    <xf numFmtId="185" fontId="2" fillId="0" borderId="3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2" fillId="2" borderId="12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13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49" fontId="2" fillId="2" borderId="1" xfId="0" applyNumberFormat="1" applyFont="1" applyFill="1" applyBorder="1" applyAlignment="1">
      <alignment horizontal="distributed" vertical="center" wrapText="1"/>
    </xf>
    <xf numFmtId="49" fontId="2" fillId="2" borderId="4" xfId="0" applyNumberFormat="1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0"/>
  <sheetViews>
    <sheetView tabSelected="1" workbookViewId="0" topLeftCell="A1">
      <selection activeCell="B1" sqref="B1"/>
    </sheetView>
  </sheetViews>
  <sheetFormatPr defaultColWidth="9.00390625" defaultRowHeight="12" customHeight="1"/>
  <cols>
    <col min="1" max="1" width="2.625" style="1" customWidth="1"/>
    <col min="2" max="2" width="3.25390625" style="1" customWidth="1"/>
    <col min="3" max="3" width="8.50390625" style="1" customWidth="1"/>
    <col min="4" max="16384" width="9.00390625" style="1" customWidth="1"/>
  </cols>
  <sheetData>
    <row r="1" spans="2:3" ht="14.25" customHeight="1">
      <c r="B1" s="2" t="s">
        <v>21</v>
      </c>
      <c r="C1" s="2"/>
    </row>
    <row r="3" spans="2:12" ht="12" customHeight="1">
      <c r="B3" s="32" t="s">
        <v>14</v>
      </c>
      <c r="C3" s="33"/>
      <c r="D3" s="19" t="s">
        <v>10</v>
      </c>
      <c r="E3" s="19"/>
      <c r="F3" s="19"/>
      <c r="G3" s="19"/>
      <c r="H3" s="19"/>
      <c r="I3" s="19"/>
      <c r="J3" s="23" t="s">
        <v>9</v>
      </c>
      <c r="K3" s="24"/>
      <c r="L3" s="25"/>
    </row>
    <row r="4" spans="2:12" ht="12" customHeight="1">
      <c r="B4" s="34"/>
      <c r="C4" s="35"/>
      <c r="D4" s="19" t="s">
        <v>0</v>
      </c>
      <c r="E4" s="38" t="s">
        <v>3</v>
      </c>
      <c r="F4" s="19" t="s">
        <v>5</v>
      </c>
      <c r="G4" s="19"/>
      <c r="H4" s="19"/>
      <c r="I4" s="19" t="s">
        <v>6</v>
      </c>
      <c r="J4" s="20" t="s">
        <v>0</v>
      </c>
      <c r="K4" s="20" t="s">
        <v>7</v>
      </c>
      <c r="L4" s="26" t="s">
        <v>8</v>
      </c>
    </row>
    <row r="5" spans="2:12" ht="12" customHeight="1">
      <c r="B5" s="34"/>
      <c r="C5" s="35"/>
      <c r="D5" s="19"/>
      <c r="E5" s="39"/>
      <c r="F5" s="19" t="s">
        <v>1</v>
      </c>
      <c r="G5" s="31" t="s">
        <v>4</v>
      </c>
      <c r="H5" s="31" t="s">
        <v>11</v>
      </c>
      <c r="I5" s="19"/>
      <c r="J5" s="21"/>
      <c r="K5" s="21"/>
      <c r="L5" s="27"/>
    </row>
    <row r="6" spans="2:12" ht="12" customHeight="1">
      <c r="B6" s="36"/>
      <c r="C6" s="37"/>
      <c r="D6" s="19"/>
      <c r="E6" s="40"/>
      <c r="F6" s="19"/>
      <c r="G6" s="31"/>
      <c r="H6" s="31"/>
      <c r="I6" s="19"/>
      <c r="J6" s="22"/>
      <c r="K6" s="22"/>
      <c r="L6" s="28"/>
    </row>
    <row r="7" spans="2:12" ht="12" customHeight="1">
      <c r="B7" s="29"/>
      <c r="C7" s="30"/>
      <c r="D7" s="5"/>
      <c r="E7" s="6"/>
      <c r="F7" s="6"/>
      <c r="G7" s="6"/>
      <c r="H7" s="6"/>
      <c r="I7" s="6"/>
      <c r="J7" s="6" t="s">
        <v>12</v>
      </c>
      <c r="K7" s="6" t="s">
        <v>12</v>
      </c>
      <c r="L7" s="6" t="s">
        <v>13</v>
      </c>
    </row>
    <row r="8" spans="2:12" ht="12" customHeight="1">
      <c r="B8" s="17" t="s">
        <v>15</v>
      </c>
      <c r="C8" s="18"/>
      <c r="D8" s="8">
        <f>SUM(E8,F8,I8)</f>
        <v>564</v>
      </c>
      <c r="E8" s="10">
        <v>135</v>
      </c>
      <c r="F8" s="7">
        <f>SUM(G8:H8)</f>
        <v>396</v>
      </c>
      <c r="G8" s="7">
        <v>202</v>
      </c>
      <c r="H8" s="7">
        <v>194</v>
      </c>
      <c r="I8" s="7">
        <v>33</v>
      </c>
      <c r="J8" s="7">
        <f>SUM(K8:L8)</f>
        <v>10449</v>
      </c>
      <c r="K8" s="7">
        <v>9290</v>
      </c>
      <c r="L8" s="7">
        <v>1159</v>
      </c>
    </row>
    <row r="9" spans="2:12" ht="12" customHeight="1">
      <c r="B9" s="4"/>
      <c r="C9" s="11">
        <v>48</v>
      </c>
      <c r="D9" s="8">
        <f aca="true" t="shared" si="0" ref="D9:D17">SUM(E9,F9,I9)</f>
        <v>580</v>
      </c>
      <c r="E9" s="10">
        <v>113</v>
      </c>
      <c r="F9" s="7">
        <f aca="true" t="shared" si="1" ref="F9:F18">SUM(G9:H9)</f>
        <v>427</v>
      </c>
      <c r="G9" s="7">
        <v>189</v>
      </c>
      <c r="H9" s="7">
        <v>238</v>
      </c>
      <c r="I9" s="7">
        <v>40</v>
      </c>
      <c r="J9" s="7">
        <f aca="true" t="shared" si="2" ref="J9:J18">SUM(K9:L9)</f>
        <v>10470</v>
      </c>
      <c r="K9" s="7">
        <v>9400</v>
      </c>
      <c r="L9" s="7">
        <v>1070</v>
      </c>
    </row>
    <row r="10" spans="2:12" ht="12" customHeight="1">
      <c r="B10" s="4"/>
      <c r="C10" s="11">
        <v>49</v>
      </c>
      <c r="D10" s="8">
        <f t="shared" si="0"/>
        <v>569</v>
      </c>
      <c r="E10" s="10">
        <v>105</v>
      </c>
      <c r="F10" s="7">
        <f t="shared" si="1"/>
        <v>405</v>
      </c>
      <c r="G10" s="7">
        <v>185</v>
      </c>
      <c r="H10" s="7">
        <v>220</v>
      </c>
      <c r="I10" s="7">
        <v>59</v>
      </c>
      <c r="J10" s="7">
        <f t="shared" si="2"/>
        <v>9625</v>
      </c>
      <c r="K10" s="7">
        <v>8672</v>
      </c>
      <c r="L10" s="7">
        <v>953</v>
      </c>
    </row>
    <row r="11" spans="2:12" ht="12" customHeight="1">
      <c r="B11" s="4"/>
      <c r="C11" s="11">
        <v>50</v>
      </c>
      <c r="D11" s="8">
        <f t="shared" si="0"/>
        <v>563</v>
      </c>
      <c r="E11" s="10">
        <v>119</v>
      </c>
      <c r="F11" s="7">
        <f t="shared" si="1"/>
        <v>376</v>
      </c>
      <c r="G11" s="7">
        <v>159</v>
      </c>
      <c r="H11" s="7">
        <v>217</v>
      </c>
      <c r="I11" s="7">
        <v>68</v>
      </c>
      <c r="J11" s="7">
        <f t="shared" si="2"/>
        <v>8826</v>
      </c>
      <c r="K11" s="7">
        <v>7920</v>
      </c>
      <c r="L11" s="7">
        <v>906</v>
      </c>
    </row>
    <row r="12" spans="2:12" ht="12" customHeight="1">
      <c r="B12" s="4"/>
      <c r="C12" s="11">
        <v>51</v>
      </c>
      <c r="D12" s="8">
        <f t="shared" si="0"/>
        <v>562</v>
      </c>
      <c r="E12" s="10">
        <v>123</v>
      </c>
      <c r="F12" s="7">
        <f t="shared" si="1"/>
        <v>363</v>
      </c>
      <c r="G12" s="7">
        <v>154</v>
      </c>
      <c r="H12" s="7">
        <v>209</v>
      </c>
      <c r="I12" s="7">
        <v>76</v>
      </c>
      <c r="J12" s="7">
        <f t="shared" si="2"/>
        <v>9202</v>
      </c>
      <c r="K12" s="7">
        <v>8440</v>
      </c>
      <c r="L12" s="7">
        <v>762</v>
      </c>
    </row>
    <row r="13" spans="2:12" ht="12" customHeight="1">
      <c r="B13" s="9"/>
      <c r="C13" s="12">
        <v>52</v>
      </c>
      <c r="D13" s="13">
        <f t="shared" si="0"/>
        <v>562</v>
      </c>
      <c r="E13" s="14">
        <v>115</v>
      </c>
      <c r="F13" s="15">
        <f t="shared" si="1"/>
        <v>369</v>
      </c>
      <c r="G13" s="15">
        <v>156</v>
      </c>
      <c r="H13" s="15">
        <v>213</v>
      </c>
      <c r="I13" s="15">
        <v>78</v>
      </c>
      <c r="J13" s="15">
        <f t="shared" si="2"/>
        <v>8790</v>
      </c>
      <c r="K13" s="15">
        <v>7764</v>
      </c>
      <c r="L13" s="15">
        <v>1026</v>
      </c>
    </row>
    <row r="14" spans="2:12" ht="12" customHeight="1">
      <c r="B14" s="17" t="s">
        <v>16</v>
      </c>
      <c r="C14" s="18"/>
      <c r="D14" s="8">
        <f t="shared" si="0"/>
        <v>139</v>
      </c>
      <c r="E14" s="10">
        <v>17</v>
      </c>
      <c r="F14" s="7">
        <f t="shared" si="1"/>
        <v>102</v>
      </c>
      <c r="G14" s="7">
        <v>31</v>
      </c>
      <c r="H14" s="7">
        <v>71</v>
      </c>
      <c r="I14" s="7">
        <v>20</v>
      </c>
      <c r="J14" s="7">
        <f t="shared" si="2"/>
        <v>2209</v>
      </c>
      <c r="K14" s="7">
        <v>1695</v>
      </c>
      <c r="L14" s="7">
        <v>514</v>
      </c>
    </row>
    <row r="15" spans="2:12" ht="12" customHeight="1">
      <c r="B15" s="41" t="s">
        <v>17</v>
      </c>
      <c r="C15" s="42"/>
      <c r="D15" s="8">
        <f t="shared" si="0"/>
        <v>203</v>
      </c>
      <c r="E15" s="10">
        <v>49</v>
      </c>
      <c r="F15" s="7">
        <f t="shared" si="1"/>
        <v>123</v>
      </c>
      <c r="G15" s="7">
        <v>56</v>
      </c>
      <c r="H15" s="7">
        <v>67</v>
      </c>
      <c r="I15" s="7">
        <v>31</v>
      </c>
      <c r="J15" s="7">
        <f t="shared" si="2"/>
        <v>2561</v>
      </c>
      <c r="K15" s="7">
        <v>2444</v>
      </c>
      <c r="L15" s="7">
        <v>117</v>
      </c>
    </row>
    <row r="16" spans="2:12" ht="12" customHeight="1">
      <c r="B16" s="17" t="s">
        <v>18</v>
      </c>
      <c r="C16" s="18"/>
      <c r="D16" s="8">
        <f t="shared" si="0"/>
        <v>68</v>
      </c>
      <c r="E16" s="10">
        <v>17</v>
      </c>
      <c r="F16" s="7">
        <f t="shared" si="1"/>
        <v>49</v>
      </c>
      <c r="G16" s="7">
        <v>31</v>
      </c>
      <c r="H16" s="7">
        <v>18</v>
      </c>
      <c r="I16" s="7">
        <v>2</v>
      </c>
      <c r="J16" s="7">
        <f t="shared" si="2"/>
        <v>735</v>
      </c>
      <c r="K16" s="7">
        <v>713</v>
      </c>
      <c r="L16" s="7">
        <v>22</v>
      </c>
    </row>
    <row r="17" spans="2:12" ht="12" customHeight="1">
      <c r="B17" s="41" t="s">
        <v>19</v>
      </c>
      <c r="C17" s="42"/>
      <c r="D17" s="8">
        <f t="shared" si="0"/>
        <v>83</v>
      </c>
      <c r="E17" s="16">
        <v>21</v>
      </c>
      <c r="F17" s="7">
        <f t="shared" si="1"/>
        <v>51</v>
      </c>
      <c r="G17" s="16">
        <v>22</v>
      </c>
      <c r="H17" s="16">
        <v>29</v>
      </c>
      <c r="I17" s="16">
        <v>11</v>
      </c>
      <c r="J17" s="7">
        <f t="shared" si="2"/>
        <v>2618</v>
      </c>
      <c r="K17" s="16">
        <v>2257</v>
      </c>
      <c r="L17" s="16">
        <v>361</v>
      </c>
    </row>
    <row r="18" spans="2:12" ht="12" customHeight="1">
      <c r="B18" s="43" t="s">
        <v>20</v>
      </c>
      <c r="C18" s="43"/>
      <c r="D18" s="8">
        <f>SUM(E18,F18,I18)</f>
        <v>69</v>
      </c>
      <c r="E18" s="16">
        <v>11</v>
      </c>
      <c r="F18" s="7">
        <f t="shared" si="1"/>
        <v>44</v>
      </c>
      <c r="G18" s="16">
        <v>16</v>
      </c>
      <c r="H18" s="16">
        <v>28</v>
      </c>
      <c r="I18" s="16">
        <v>14</v>
      </c>
      <c r="J18" s="7">
        <f t="shared" si="2"/>
        <v>667</v>
      </c>
      <c r="K18" s="16">
        <v>655</v>
      </c>
      <c r="L18" s="16">
        <v>12</v>
      </c>
    </row>
    <row r="20" spans="2:3" ht="12" customHeight="1">
      <c r="B20" s="3" t="s">
        <v>2</v>
      </c>
      <c r="C20" s="3"/>
    </row>
  </sheetData>
  <mergeCells count="20">
    <mergeCell ref="B15:C15"/>
    <mergeCell ref="B16:C16"/>
    <mergeCell ref="B17:C17"/>
    <mergeCell ref="B18:C18"/>
    <mergeCell ref="F4:H4"/>
    <mergeCell ref="D3:I3"/>
    <mergeCell ref="D4:D6"/>
    <mergeCell ref="E4:E6"/>
    <mergeCell ref="F5:F6"/>
    <mergeCell ref="G5:G6"/>
    <mergeCell ref="B14:C14"/>
    <mergeCell ref="I4:I6"/>
    <mergeCell ref="J4:J6"/>
    <mergeCell ref="J3:L3"/>
    <mergeCell ref="K4:K6"/>
    <mergeCell ref="L4:L6"/>
    <mergeCell ref="B8:C8"/>
    <mergeCell ref="B7:C7"/>
    <mergeCell ref="H5:H6"/>
    <mergeCell ref="B3:C6"/>
  </mergeCells>
  <printOptions/>
  <pageMargins left="0.7874015748031497" right="0.7874015748031497" top="0.984251968503937" bottom="0.984251968503937" header="0.5118110236220472" footer="0.5118110236220472"/>
  <pageSetup orientation="portrait" paperSize="9" scale="9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1999-08-30T14:52:34Z</cp:lastPrinted>
  <dcterms:created xsi:type="dcterms:W3CDTF">1999-07-27T01:24:56Z</dcterms:created>
  <dcterms:modified xsi:type="dcterms:W3CDTF">2002-03-27T08:05:00Z</dcterms:modified>
  <cp:category/>
  <cp:version/>
  <cp:contentType/>
  <cp:contentStatus/>
</cp:coreProperties>
</file>