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0950" windowHeight="8490" activeTab="0"/>
  </bookViews>
  <sheets>
    <sheet name="65_市郡別国有林伐採面積" sheetId="1" r:id="rId1"/>
    <sheet name="66_市郡別国有林伐採数量" sheetId="2" r:id="rId2"/>
  </sheets>
  <definedNames/>
  <calcPr fullCalcOnLoad="1"/>
</workbook>
</file>

<file path=xl/sharedStrings.xml><?xml version="1.0" encoding="utf-8"?>
<sst xmlns="http://schemas.openxmlformats.org/spreadsheetml/2006/main" count="275" uniqueCount="50">
  <si>
    <t>市郡別</t>
  </si>
  <si>
    <t>総数</t>
  </si>
  <si>
    <t>用材林</t>
  </si>
  <si>
    <t>薪材林</t>
  </si>
  <si>
    <t>昭和31年</t>
  </si>
  <si>
    <t>前橋市</t>
  </si>
  <si>
    <t>―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</si>
  <si>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</si>
  <si>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</si>
  <si>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</si>
  <si>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</si>
  <si>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</si>
  <si>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</si>
  <si>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</si>
  <si>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</si>
  <si>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</si>
  <si>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</si>
  <si>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</si>
  <si>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</si>
  <si>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</si>
  <si>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</si>
  <si>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</si>
  <si>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</si>
  <si>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</si>
  <si>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</si>
  <si>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</si>
  <si>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</si>
  <si>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</si>
  <si>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</si>
  <si>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（換算基準　1町＝0.99174ヘクタール）</t>
  </si>
  <si>
    <t>竹林</t>
  </si>
  <si>
    <t>針葉樹林</t>
  </si>
  <si>
    <t>広葉樹林</t>
  </si>
  <si>
    <t>針広混交林</t>
  </si>
  <si>
    <t>―</t>
  </si>
  <si>
    <t>―</t>
  </si>
  <si>
    <t>―</t>
  </si>
  <si>
    <t>前橋市</t>
  </si>
  <si>
    <t>ヘクタール</t>
  </si>
  <si>
    <t>製炭原木材</t>
  </si>
  <si>
    <t>単位換算の上四捨五入の為、総数に一致しない場合もある。</t>
  </si>
  <si>
    <t>65．市郡別国有林伐採面積（昭和32年）</t>
  </si>
  <si>
    <t>66．市郡別国有林伐採数量（昭和32年）</t>
  </si>
  <si>
    <t>（換算基準　1石＝0.27826立方米）</t>
  </si>
  <si>
    <t>用材</t>
  </si>
  <si>
    <t>薪材</t>
  </si>
  <si>
    <t>製炭原木</t>
  </si>
  <si>
    <t>針葉樹</t>
  </si>
  <si>
    <t>広葉樹</t>
  </si>
  <si>
    <t>立方米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</si>
</sst>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0" fontId="2" fillId="0" borderId="1" xfId="16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0" fontId="2" fillId="0" borderId="2" xfId="16" applyNumberFormat="1" applyFont="1" applyBorder="1" applyAlignment="1">
      <alignment horizontal="right" vertical="center"/>
    </xf>
    <xf numFmtId="180" fontId="4" fillId="0" borderId="1" xfId="16" applyNumberFormat="1" applyFont="1" applyBorder="1" applyAlignment="1">
      <alignment horizontal="right" vertical="center" wrapText="1"/>
    </xf>
    <xf numFmtId="180" fontId="2" fillId="0" borderId="1" xfId="16" applyNumberFormat="1" applyFont="1" applyBorder="1" applyAlignment="1">
      <alignment horizontal="right"/>
    </xf>
    <xf numFmtId="180" fontId="2" fillId="0" borderId="1" xfId="16" applyNumberFormat="1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/>
    </xf>
    <xf numFmtId="0" fontId="5" fillId="0" borderId="2" xfId="0" applyFont="1" applyBorder="1" applyAlignment="1">
      <alignment horizontal="right" vertical="center"/>
    </xf>
    <xf numFmtId="40" fontId="2" fillId="0" borderId="1" xfId="16" applyNumberFormat="1" applyFont="1" applyBorder="1" applyAlignment="1">
      <alignment horizontal="right"/>
    </xf>
    <xf numFmtId="40" fontId="2" fillId="0" borderId="1" xfId="16" applyNumberFormat="1" applyFont="1" applyBorder="1" applyAlignment="1">
      <alignment horizontal="right" vertical="center" wrapText="1"/>
    </xf>
    <xf numFmtId="40" fontId="2" fillId="0" borderId="1" xfId="16" applyNumberFormat="1" applyFont="1" applyBorder="1" applyAlignment="1">
      <alignment/>
    </xf>
    <xf numFmtId="40" fontId="4" fillId="0" borderId="1" xfId="16" applyNumberFormat="1" applyFont="1" applyBorder="1" applyAlignment="1">
      <alignment horizontal="right" vertical="center" wrapText="1"/>
    </xf>
    <xf numFmtId="40" fontId="2" fillId="0" borderId="2" xfId="16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00390625" style="2" customWidth="1"/>
    <col min="3" max="4" width="10.75390625" style="2" bestFit="1" customWidth="1"/>
    <col min="5" max="6" width="9.75390625" style="2" bestFit="1" customWidth="1"/>
    <col min="7" max="7" width="9.625" style="2" bestFit="1" customWidth="1"/>
    <col min="8" max="8" width="9.75390625" style="2" bestFit="1" customWidth="1"/>
    <col min="9" max="9" width="9.625" style="2" bestFit="1" customWidth="1"/>
    <col min="10" max="10" width="9.625" style="2" customWidth="1"/>
  </cols>
  <sheetData>
    <row r="1" spans="2:5" ht="14.25">
      <c r="B1" s="9" t="s">
        <v>41</v>
      </c>
      <c r="C1" s="10"/>
      <c r="D1" s="10"/>
      <c r="E1" s="10"/>
    </row>
    <row r="2" spans="2:5" ht="12" customHeight="1">
      <c r="B2" s="3" t="s">
        <v>29</v>
      </c>
      <c r="E2" s="3" t="s">
        <v>40</v>
      </c>
    </row>
    <row r="3" spans="2:10" ht="12" customHeight="1">
      <c r="B3" s="25" t="s">
        <v>0</v>
      </c>
      <c r="C3" s="27" t="s">
        <v>1</v>
      </c>
      <c r="D3" s="29" t="s">
        <v>2</v>
      </c>
      <c r="E3" s="30"/>
      <c r="F3" s="30"/>
      <c r="G3" s="31"/>
      <c r="H3" s="23" t="s">
        <v>3</v>
      </c>
      <c r="I3" s="23" t="s">
        <v>39</v>
      </c>
      <c r="J3" s="23" t="s">
        <v>30</v>
      </c>
    </row>
    <row r="4" spans="2:10" ht="12" customHeight="1">
      <c r="B4" s="26"/>
      <c r="C4" s="28"/>
      <c r="D4" s="11" t="s">
        <v>1</v>
      </c>
      <c r="E4" s="12" t="s">
        <v>31</v>
      </c>
      <c r="F4" s="12" t="s">
        <v>32</v>
      </c>
      <c r="G4" s="12" t="s">
        <v>33</v>
      </c>
      <c r="H4" s="24"/>
      <c r="I4" s="24"/>
      <c r="J4" s="24"/>
    </row>
    <row r="5" spans="2:10" ht="12" customHeight="1">
      <c r="B5" s="13"/>
      <c r="C5" s="16" t="s">
        <v>38</v>
      </c>
      <c r="D5" s="16" t="s">
        <v>38</v>
      </c>
      <c r="E5" s="16" t="s">
        <v>38</v>
      </c>
      <c r="F5" s="16" t="s">
        <v>38</v>
      </c>
      <c r="G5" s="16" t="s">
        <v>38</v>
      </c>
      <c r="H5" s="16" t="s">
        <v>38</v>
      </c>
      <c r="I5" s="16" t="s">
        <v>38</v>
      </c>
      <c r="J5" s="16" t="s">
        <v>38</v>
      </c>
    </row>
    <row r="6" spans="2:10" ht="12" customHeight="1">
      <c r="B6" s="14" t="s">
        <v>4</v>
      </c>
      <c r="C6" s="18">
        <v>5619.32</v>
      </c>
      <c r="D6" s="18">
        <v>4298.83</v>
      </c>
      <c r="E6" s="21">
        <v>2185.47</v>
      </c>
      <c r="F6" s="21">
        <v>1610.2</v>
      </c>
      <c r="G6" s="21">
        <v>503.14</v>
      </c>
      <c r="H6" s="21">
        <v>569.94</v>
      </c>
      <c r="I6" s="21">
        <v>750.54</v>
      </c>
      <c r="J6" s="21" t="s">
        <v>36</v>
      </c>
    </row>
    <row r="7" spans="2:10" ht="12" customHeight="1">
      <c r="B7" s="13">
        <v>32</v>
      </c>
      <c r="C7" s="20">
        <f>SUM(D7,H7:J7)</f>
        <v>4453.7</v>
      </c>
      <c r="D7" s="20">
        <f>SUM(E7:G7)</f>
        <v>4202.37</v>
      </c>
      <c r="E7" s="20">
        <f>SUM(E8:E29)</f>
        <v>1980.5</v>
      </c>
      <c r="F7" s="20">
        <f>SUM(F8:F29)</f>
        <v>1977.1</v>
      </c>
      <c r="G7" s="20">
        <f>SUM(G8:G29)</f>
        <v>244.77000000000004</v>
      </c>
      <c r="H7" s="20">
        <v>158.29</v>
      </c>
      <c r="I7" s="20">
        <f>SUM(I8:I29)</f>
        <v>93.03999999999999</v>
      </c>
      <c r="J7" s="18" t="s">
        <v>36</v>
      </c>
    </row>
    <row r="8" spans="2:10" ht="12" customHeight="1">
      <c r="B8" s="15" t="s">
        <v>37</v>
      </c>
      <c r="C8" s="18" t="s">
        <v>36</v>
      </c>
      <c r="D8" s="18" t="s">
        <v>36</v>
      </c>
      <c r="E8" s="18" t="s">
        <v>36</v>
      </c>
      <c r="F8" s="18" t="s">
        <v>36</v>
      </c>
      <c r="G8" s="17" t="s">
        <v>36</v>
      </c>
      <c r="H8" s="17" t="s">
        <v>36</v>
      </c>
      <c r="I8" s="17" t="s">
        <v>36</v>
      </c>
      <c r="J8" s="17" t="s">
        <v>36</v>
      </c>
    </row>
    <row r="9" spans="2:10" ht="12" customHeight="1">
      <c r="B9" s="15" t="s">
        <v>7</v>
      </c>
      <c r="C9" s="18">
        <f>SUM(D9,H9:J9)</f>
        <v>9.11</v>
      </c>
      <c r="D9" s="18">
        <f>SUM(E9:G9)</f>
        <v>9.11</v>
      </c>
      <c r="E9" s="18">
        <v>9.11</v>
      </c>
      <c r="F9" s="18" t="s">
        <v>36</v>
      </c>
      <c r="G9" s="17" t="s">
        <v>36</v>
      </c>
      <c r="H9" s="17" t="s">
        <v>36</v>
      </c>
      <c r="I9" s="17" t="s">
        <v>36</v>
      </c>
      <c r="J9" s="17" t="s">
        <v>36</v>
      </c>
    </row>
    <row r="10" spans="2:10" ht="12" customHeight="1">
      <c r="B10" s="15" t="s">
        <v>8</v>
      </c>
      <c r="C10" s="18">
        <f>SUM(D10,H10:J10)</f>
        <v>17</v>
      </c>
      <c r="D10" s="18">
        <f>SUM(E10:G10)</f>
        <v>9</v>
      </c>
      <c r="E10" s="18">
        <v>6</v>
      </c>
      <c r="F10" s="18" t="s">
        <v>36</v>
      </c>
      <c r="G10" s="17">
        <v>3</v>
      </c>
      <c r="H10" s="19">
        <v>5</v>
      </c>
      <c r="I10" s="17">
        <v>3</v>
      </c>
      <c r="J10" s="17" t="s">
        <v>36</v>
      </c>
    </row>
    <row r="11" spans="2:10" ht="12" customHeight="1">
      <c r="B11" s="15" t="s">
        <v>9</v>
      </c>
      <c r="C11" s="18" t="s">
        <v>35</v>
      </c>
      <c r="D11" s="18" t="s">
        <v>35</v>
      </c>
      <c r="E11" s="18" t="s">
        <v>35</v>
      </c>
      <c r="F11" s="18" t="s">
        <v>35</v>
      </c>
      <c r="G11" s="17" t="s">
        <v>35</v>
      </c>
      <c r="H11" s="17" t="s">
        <v>35</v>
      </c>
      <c r="I11" s="17" t="s">
        <v>35</v>
      </c>
      <c r="J11" s="17" t="s">
        <v>35</v>
      </c>
    </row>
    <row r="12" spans="2:10" ht="12" customHeight="1">
      <c r="B12" s="15" t="s">
        <v>10</v>
      </c>
      <c r="C12" s="18" t="s">
        <v>35</v>
      </c>
      <c r="D12" s="18" t="s">
        <v>35</v>
      </c>
      <c r="E12" s="18" t="s">
        <v>35</v>
      </c>
      <c r="F12" s="18" t="s">
        <v>35</v>
      </c>
      <c r="G12" s="17" t="s">
        <v>35</v>
      </c>
      <c r="H12" s="17" t="s">
        <v>35</v>
      </c>
      <c r="I12" s="17" t="s">
        <v>35</v>
      </c>
      <c r="J12" s="17" t="s">
        <v>35</v>
      </c>
    </row>
    <row r="13" spans="2:10" ht="12" customHeight="1">
      <c r="B13" s="15" t="s">
        <v>11</v>
      </c>
      <c r="C13" s="18">
        <f>SUM(D13,H13:J13)</f>
        <v>111.67999999999999</v>
      </c>
      <c r="D13" s="18">
        <f>SUM(E13:G13)</f>
        <v>111.67999999999999</v>
      </c>
      <c r="E13" s="18">
        <v>41.91</v>
      </c>
      <c r="F13" s="18">
        <v>64.22</v>
      </c>
      <c r="G13" s="17">
        <v>5.55</v>
      </c>
      <c r="H13" s="17" t="s">
        <v>35</v>
      </c>
      <c r="I13" s="17" t="s">
        <v>35</v>
      </c>
      <c r="J13" s="17" t="s">
        <v>35</v>
      </c>
    </row>
    <row r="14" spans="2:10" ht="12" customHeight="1">
      <c r="B14" s="15" t="s">
        <v>12</v>
      </c>
      <c r="C14" s="18" t="s">
        <v>35</v>
      </c>
      <c r="D14" s="18" t="s">
        <v>35</v>
      </c>
      <c r="E14" s="18" t="s">
        <v>35</v>
      </c>
      <c r="F14" s="18" t="s">
        <v>35</v>
      </c>
      <c r="G14" s="17" t="s">
        <v>35</v>
      </c>
      <c r="H14" s="17" t="s">
        <v>35</v>
      </c>
      <c r="I14" s="17" t="s">
        <v>35</v>
      </c>
      <c r="J14" s="17" t="s">
        <v>35</v>
      </c>
    </row>
    <row r="15" spans="2:10" ht="12" customHeight="1">
      <c r="B15" s="15" t="s">
        <v>13</v>
      </c>
      <c r="C15" s="18" t="s">
        <v>35</v>
      </c>
      <c r="D15" s="18" t="s">
        <v>35</v>
      </c>
      <c r="E15" s="18" t="s">
        <v>35</v>
      </c>
      <c r="F15" s="18" t="s">
        <v>35</v>
      </c>
      <c r="G15" s="17" t="s">
        <v>35</v>
      </c>
      <c r="H15" s="17" t="s">
        <v>35</v>
      </c>
      <c r="I15" s="17" t="s">
        <v>35</v>
      </c>
      <c r="J15" s="17" t="s">
        <v>35</v>
      </c>
    </row>
    <row r="16" spans="2:10" ht="12" customHeight="1">
      <c r="B16" s="15" t="s">
        <v>14</v>
      </c>
      <c r="C16" s="18" t="s">
        <v>35</v>
      </c>
      <c r="D16" s="18" t="s">
        <v>35</v>
      </c>
      <c r="E16" s="18" t="s">
        <v>35</v>
      </c>
      <c r="F16" s="18" t="s">
        <v>35</v>
      </c>
      <c r="G16" s="17" t="s">
        <v>35</v>
      </c>
      <c r="H16" s="17" t="s">
        <v>35</v>
      </c>
      <c r="I16" s="17" t="s">
        <v>35</v>
      </c>
      <c r="J16" s="17" t="s">
        <v>35</v>
      </c>
    </row>
    <row r="17" spans="2:10" ht="12" customHeight="1">
      <c r="B17" s="15" t="s">
        <v>15</v>
      </c>
      <c r="C17" s="18">
        <f aca="true" t="shared" si="0" ref="C17:C25">SUM(D17,H17:J17)</f>
        <v>8.17</v>
      </c>
      <c r="D17" s="18">
        <f aca="true" t="shared" si="1" ref="D17:D25">SUM(E17:G17)</f>
        <v>8.17</v>
      </c>
      <c r="E17" s="18">
        <v>5.13</v>
      </c>
      <c r="F17" s="18">
        <v>3.04</v>
      </c>
      <c r="G17" s="17" t="s">
        <v>35</v>
      </c>
      <c r="H17" s="19" t="s">
        <v>35</v>
      </c>
      <c r="I17" s="17" t="s">
        <v>35</v>
      </c>
      <c r="J17" s="17" t="s">
        <v>35</v>
      </c>
    </row>
    <row r="18" spans="2:10" ht="12" customHeight="1">
      <c r="B18" s="15" t="s">
        <v>16</v>
      </c>
      <c r="C18" s="18">
        <f t="shared" si="0"/>
        <v>388.76</v>
      </c>
      <c r="D18" s="18">
        <f t="shared" si="1"/>
        <v>273.76</v>
      </c>
      <c r="E18" s="18">
        <v>191.11</v>
      </c>
      <c r="F18" s="18">
        <v>53.83</v>
      </c>
      <c r="G18" s="19">
        <v>28.82</v>
      </c>
      <c r="H18" s="19">
        <v>75</v>
      </c>
      <c r="I18" s="17">
        <v>40</v>
      </c>
      <c r="J18" s="17" t="s">
        <v>35</v>
      </c>
    </row>
    <row r="19" spans="2:10" ht="12" customHeight="1">
      <c r="B19" s="15" t="s">
        <v>17</v>
      </c>
      <c r="C19" s="18">
        <f t="shared" si="0"/>
        <v>300.20000000000005</v>
      </c>
      <c r="D19" s="18">
        <f t="shared" si="1"/>
        <v>300.20000000000005</v>
      </c>
      <c r="E19" s="18">
        <v>162.26</v>
      </c>
      <c r="F19" s="18">
        <v>108.59</v>
      </c>
      <c r="G19" s="17">
        <v>29.35</v>
      </c>
      <c r="H19" s="17" t="s">
        <v>35</v>
      </c>
      <c r="I19" s="17" t="s">
        <v>35</v>
      </c>
      <c r="J19" s="17" t="s">
        <v>35</v>
      </c>
    </row>
    <row r="20" spans="2:10" ht="12" customHeight="1">
      <c r="B20" s="15" t="s">
        <v>18</v>
      </c>
      <c r="C20" s="18">
        <f t="shared" si="0"/>
        <v>116.94000000000001</v>
      </c>
      <c r="D20" s="18">
        <f t="shared" si="1"/>
        <v>116.94000000000001</v>
      </c>
      <c r="E20" s="18">
        <v>107.7</v>
      </c>
      <c r="F20" s="18">
        <v>5.04</v>
      </c>
      <c r="G20" s="19">
        <v>4.2</v>
      </c>
      <c r="H20" s="19" t="s">
        <v>34</v>
      </c>
      <c r="I20" s="17" t="s">
        <v>34</v>
      </c>
      <c r="J20" s="17" t="s">
        <v>34</v>
      </c>
    </row>
    <row r="21" spans="2:10" ht="12" customHeight="1">
      <c r="B21" s="15" t="s">
        <v>19</v>
      </c>
      <c r="C21" s="18">
        <f t="shared" si="0"/>
        <v>249.96</v>
      </c>
      <c r="D21" s="18">
        <f t="shared" si="1"/>
        <v>206.70000000000002</v>
      </c>
      <c r="E21" s="18">
        <v>101.81</v>
      </c>
      <c r="F21" s="18">
        <v>89.24</v>
      </c>
      <c r="G21" s="17">
        <v>15.65</v>
      </c>
      <c r="H21" s="17">
        <v>43.26</v>
      </c>
      <c r="I21" s="17" t="s">
        <v>34</v>
      </c>
      <c r="J21" s="17" t="s">
        <v>34</v>
      </c>
    </row>
    <row r="22" spans="2:10" ht="12" customHeight="1">
      <c r="B22" s="15" t="s">
        <v>20</v>
      </c>
      <c r="C22" s="18">
        <f t="shared" si="0"/>
        <v>167.26</v>
      </c>
      <c r="D22" s="18">
        <f t="shared" si="1"/>
        <v>132.23</v>
      </c>
      <c r="E22" s="18">
        <v>32.09</v>
      </c>
      <c r="F22" s="18">
        <v>87.66</v>
      </c>
      <c r="G22" s="17">
        <v>12.48</v>
      </c>
      <c r="H22" s="19">
        <v>35.03</v>
      </c>
      <c r="I22" s="17" t="s">
        <v>34</v>
      </c>
      <c r="J22" s="17" t="s">
        <v>34</v>
      </c>
    </row>
    <row r="23" spans="2:10" ht="12" customHeight="1">
      <c r="B23" s="15" t="s">
        <v>21</v>
      </c>
      <c r="C23" s="18">
        <f t="shared" si="0"/>
        <v>429.49</v>
      </c>
      <c r="D23" s="18">
        <f t="shared" si="1"/>
        <v>429.49</v>
      </c>
      <c r="E23" s="18">
        <v>169.23</v>
      </c>
      <c r="F23" s="18">
        <v>204.08</v>
      </c>
      <c r="G23" s="17">
        <v>56.18</v>
      </c>
      <c r="H23" s="19" t="s">
        <v>34</v>
      </c>
      <c r="I23" s="17" t="s">
        <v>34</v>
      </c>
      <c r="J23" s="17" t="s">
        <v>34</v>
      </c>
    </row>
    <row r="24" spans="2:10" ht="12" customHeight="1">
      <c r="B24" s="15" t="s">
        <v>22</v>
      </c>
      <c r="C24" s="18">
        <f t="shared" si="0"/>
        <v>934.46</v>
      </c>
      <c r="D24" s="18">
        <f t="shared" si="1"/>
        <v>934.46</v>
      </c>
      <c r="E24" s="18">
        <v>366.39</v>
      </c>
      <c r="F24" s="18">
        <v>568.07</v>
      </c>
      <c r="G24" s="17" t="s">
        <v>34</v>
      </c>
      <c r="H24" s="19" t="s">
        <v>34</v>
      </c>
      <c r="I24" s="19" t="s">
        <v>34</v>
      </c>
      <c r="J24" s="19" t="s">
        <v>34</v>
      </c>
    </row>
    <row r="25" spans="2:10" ht="12" customHeight="1">
      <c r="B25" s="15" t="s">
        <v>23</v>
      </c>
      <c r="C25" s="18">
        <f t="shared" si="0"/>
        <v>1720.67</v>
      </c>
      <c r="D25" s="18">
        <f t="shared" si="1"/>
        <v>1670.63</v>
      </c>
      <c r="E25" s="18">
        <v>787.76</v>
      </c>
      <c r="F25" s="18">
        <v>793.33</v>
      </c>
      <c r="G25" s="17">
        <v>89.54</v>
      </c>
      <c r="H25" s="17" t="s">
        <v>34</v>
      </c>
      <c r="I25" s="17">
        <v>50.04</v>
      </c>
      <c r="J25" s="17" t="s">
        <v>34</v>
      </c>
    </row>
    <row r="26" spans="2:10" ht="12" customHeight="1">
      <c r="B26" s="15" t="s">
        <v>24</v>
      </c>
      <c r="C26" s="18" t="s">
        <v>34</v>
      </c>
      <c r="D26" s="18" t="s">
        <v>34</v>
      </c>
      <c r="E26" s="18" t="s">
        <v>34</v>
      </c>
      <c r="F26" s="18" t="s">
        <v>34</v>
      </c>
      <c r="G26" s="17" t="s">
        <v>34</v>
      </c>
      <c r="H26" s="17" t="s">
        <v>34</v>
      </c>
      <c r="I26" s="17" t="s">
        <v>34</v>
      </c>
      <c r="J26" s="17" t="s">
        <v>34</v>
      </c>
    </row>
    <row r="27" spans="2:10" ht="12" customHeight="1">
      <c r="B27" s="15" t="s">
        <v>25</v>
      </c>
      <c r="C27" s="18" t="s">
        <v>34</v>
      </c>
      <c r="D27" s="18" t="s">
        <v>34</v>
      </c>
      <c r="E27" s="18" t="s">
        <v>34</v>
      </c>
      <c r="F27" s="18" t="s">
        <v>34</v>
      </c>
      <c r="G27" s="17" t="s">
        <v>34</v>
      </c>
      <c r="H27" s="17" t="s">
        <v>34</v>
      </c>
      <c r="I27" s="17" t="s">
        <v>34</v>
      </c>
      <c r="J27" s="17" t="s">
        <v>34</v>
      </c>
    </row>
    <row r="28" spans="2:10" ht="12" customHeight="1">
      <c r="B28" s="15" t="s">
        <v>26</v>
      </c>
      <c r="C28" s="18" t="s">
        <v>34</v>
      </c>
      <c r="D28" s="18" t="s">
        <v>34</v>
      </c>
      <c r="E28" s="18" t="s">
        <v>34</v>
      </c>
      <c r="F28" s="18" t="s">
        <v>34</v>
      </c>
      <c r="G28" s="17" t="s">
        <v>34</v>
      </c>
      <c r="H28" s="17" t="s">
        <v>34</v>
      </c>
      <c r="I28" s="17" t="s">
        <v>34</v>
      </c>
      <c r="J28" s="17" t="s">
        <v>34</v>
      </c>
    </row>
    <row r="29" spans="2:10" ht="12" customHeight="1">
      <c r="B29" s="15" t="s">
        <v>27</v>
      </c>
      <c r="C29" s="18" t="s">
        <v>34</v>
      </c>
      <c r="D29" s="18" t="s">
        <v>34</v>
      </c>
      <c r="E29" s="18" t="s">
        <v>34</v>
      </c>
      <c r="F29" s="18" t="s">
        <v>34</v>
      </c>
      <c r="G29" s="17" t="s">
        <v>34</v>
      </c>
      <c r="H29" s="17" t="s">
        <v>34</v>
      </c>
      <c r="I29" s="17" t="s">
        <v>34</v>
      </c>
      <c r="J29" s="17" t="s">
        <v>34</v>
      </c>
    </row>
    <row r="30" ht="12" customHeight="1"/>
    <row r="31" ht="12" customHeight="1">
      <c r="B31" s="3" t="s">
        <v>28</v>
      </c>
    </row>
  </sheetData>
  <mergeCells count="6">
    <mergeCell ref="I3:I4"/>
    <mergeCell ref="J3:J4"/>
    <mergeCell ref="B3:B4"/>
    <mergeCell ref="C3:C4"/>
    <mergeCell ref="D3:G3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00390625" style="2" customWidth="1"/>
    <col min="3" max="4" width="10.75390625" style="2" bestFit="1" customWidth="1"/>
    <col min="5" max="5" width="10.875" style="2" bestFit="1" customWidth="1"/>
    <col min="6" max="6" width="10.75390625" style="2" bestFit="1" customWidth="1"/>
    <col min="7" max="7" width="10.00390625" style="2" bestFit="1" customWidth="1"/>
    <col min="8" max="8" width="9.875" style="2" bestFit="1" customWidth="1"/>
    <col min="9" max="16384" width="9.00390625" style="2" customWidth="1"/>
  </cols>
  <sheetData>
    <row r="1" spans="2:5" ht="14.25" customHeight="1">
      <c r="B1" s="9" t="s">
        <v>42</v>
      </c>
      <c r="C1" s="10"/>
      <c r="D1" s="10"/>
      <c r="E1" s="10"/>
    </row>
    <row r="2" spans="2:4" ht="12" customHeight="1">
      <c r="B2" s="3" t="s">
        <v>43</v>
      </c>
      <c r="D2" s="3" t="s">
        <v>40</v>
      </c>
    </row>
    <row r="3" spans="2:8" s="4" customFormat="1" ht="12" customHeight="1">
      <c r="B3" s="25" t="s">
        <v>0</v>
      </c>
      <c r="C3" s="27" t="s">
        <v>1</v>
      </c>
      <c r="D3" s="29" t="s">
        <v>44</v>
      </c>
      <c r="E3" s="30"/>
      <c r="F3" s="30"/>
      <c r="G3" s="23" t="s">
        <v>45</v>
      </c>
      <c r="H3" s="23" t="s">
        <v>46</v>
      </c>
    </row>
    <row r="4" spans="2:8" s="4" customFormat="1" ht="12" customHeight="1">
      <c r="B4" s="26"/>
      <c r="C4" s="28"/>
      <c r="D4" s="11" t="s">
        <v>1</v>
      </c>
      <c r="E4" s="12" t="s">
        <v>47</v>
      </c>
      <c r="F4" s="12" t="s">
        <v>48</v>
      </c>
      <c r="G4" s="24"/>
      <c r="H4" s="24"/>
    </row>
    <row r="5" spans="2:8" s="4" customFormat="1" ht="12" customHeight="1">
      <c r="B5" s="13"/>
      <c r="C5" s="22" t="s">
        <v>49</v>
      </c>
      <c r="D5" s="22" t="s">
        <v>49</v>
      </c>
      <c r="E5" s="22" t="s">
        <v>49</v>
      </c>
      <c r="F5" s="22" t="s">
        <v>49</v>
      </c>
      <c r="G5" s="22" t="s">
        <v>49</v>
      </c>
      <c r="H5" s="22" t="s">
        <v>49</v>
      </c>
    </row>
    <row r="6" spans="2:8" s="4" customFormat="1" ht="12" customHeight="1">
      <c r="B6" s="14" t="s">
        <v>4</v>
      </c>
      <c r="C6" s="1">
        <f>SUM(D6,G6:H6)</f>
        <v>400753.69999999995</v>
      </c>
      <c r="D6" s="1">
        <f>SUM(E6:F6)</f>
        <v>253044.4</v>
      </c>
      <c r="E6" s="5">
        <v>139254.3</v>
      </c>
      <c r="F6" s="5">
        <v>113790.1</v>
      </c>
      <c r="G6" s="5">
        <v>34516.2</v>
      </c>
      <c r="H6" s="5">
        <v>113193.1</v>
      </c>
    </row>
    <row r="7" spans="2:8" s="4" customFormat="1" ht="12" customHeight="1">
      <c r="B7" s="13">
        <v>32</v>
      </c>
      <c r="C7" s="6">
        <f>SUM(D7,G7:H7)</f>
        <v>406202.10000000003</v>
      </c>
      <c r="D7" s="6">
        <f>SUM(E7:F7)</f>
        <v>264373.4</v>
      </c>
      <c r="E7" s="6">
        <f>SUM(E8:E29)</f>
        <v>134527.40000000002</v>
      </c>
      <c r="F7" s="6">
        <f>SUM(F8:F29)</f>
        <v>129846</v>
      </c>
      <c r="G7" s="6">
        <f>SUM(G8:G29)</f>
        <v>53218.7</v>
      </c>
      <c r="H7" s="6">
        <f>SUM(H8:H29)</f>
        <v>88610</v>
      </c>
    </row>
    <row r="8" spans="2:8" s="4" customFormat="1" ht="12" customHeight="1">
      <c r="B8" s="15" t="s">
        <v>5</v>
      </c>
      <c r="C8" s="1" t="s">
        <v>6</v>
      </c>
      <c r="D8" s="1" t="s">
        <v>6</v>
      </c>
      <c r="E8" s="1" t="s">
        <v>6</v>
      </c>
      <c r="F8" s="1" t="s">
        <v>6</v>
      </c>
      <c r="G8" s="7" t="s">
        <v>6</v>
      </c>
      <c r="H8" s="7" t="s">
        <v>6</v>
      </c>
    </row>
    <row r="9" spans="2:8" s="4" customFormat="1" ht="12" customHeight="1">
      <c r="B9" s="15" t="s">
        <v>7</v>
      </c>
      <c r="C9" s="1">
        <f>SUM(D9,G9:H9)</f>
        <v>1450.5</v>
      </c>
      <c r="D9" s="1">
        <f>SUM(E9:F9)</f>
        <v>1450.5</v>
      </c>
      <c r="E9" s="1">
        <v>1450.5</v>
      </c>
      <c r="F9" s="1" t="s">
        <v>6</v>
      </c>
      <c r="G9" s="7" t="s">
        <v>6</v>
      </c>
      <c r="H9" s="7" t="s">
        <v>6</v>
      </c>
    </row>
    <row r="10" spans="2:8" s="4" customFormat="1" ht="12" customHeight="1">
      <c r="B10" s="15" t="s">
        <v>8</v>
      </c>
      <c r="C10" s="1">
        <f>SUM(D10,G10:H10)</f>
        <v>3349</v>
      </c>
      <c r="D10" s="1">
        <f aca="true" t="shared" si="0" ref="D10:D25">SUM(E10:F10)</f>
        <v>1885</v>
      </c>
      <c r="E10" s="1">
        <v>1478</v>
      </c>
      <c r="F10" s="1">
        <v>407</v>
      </c>
      <c r="G10" s="8">
        <v>1025</v>
      </c>
      <c r="H10" s="7">
        <v>439</v>
      </c>
    </row>
    <row r="11" spans="2:8" s="4" customFormat="1" ht="12" customHeight="1">
      <c r="B11" s="15" t="s">
        <v>9</v>
      </c>
      <c r="C11" s="1" t="s">
        <v>6</v>
      </c>
      <c r="D11" s="1" t="s">
        <v>6</v>
      </c>
      <c r="E11" s="1" t="s">
        <v>6</v>
      </c>
      <c r="F11" s="1" t="s">
        <v>6</v>
      </c>
      <c r="G11" s="7" t="s">
        <v>6</v>
      </c>
      <c r="H11" s="7" t="s">
        <v>6</v>
      </c>
    </row>
    <row r="12" spans="2:8" s="4" customFormat="1" ht="12" customHeight="1">
      <c r="B12" s="15" t="s">
        <v>10</v>
      </c>
      <c r="C12" s="1" t="s">
        <v>6</v>
      </c>
      <c r="D12" s="1" t="s">
        <v>6</v>
      </c>
      <c r="E12" s="1" t="s">
        <v>6</v>
      </c>
      <c r="F12" s="1" t="s">
        <v>6</v>
      </c>
      <c r="G12" s="7" t="s">
        <v>6</v>
      </c>
      <c r="H12" s="7" t="s">
        <v>6</v>
      </c>
    </row>
    <row r="13" spans="2:8" s="4" customFormat="1" ht="12" customHeight="1">
      <c r="B13" s="15" t="s">
        <v>11</v>
      </c>
      <c r="C13" s="1">
        <f>SUM(D13,G13:H13)</f>
        <v>6519.299999999999</v>
      </c>
      <c r="D13" s="1">
        <f t="shared" si="0"/>
        <v>3575.6</v>
      </c>
      <c r="E13" s="1">
        <v>1329.5</v>
      </c>
      <c r="F13" s="1">
        <v>2246.1</v>
      </c>
      <c r="G13" s="7" t="s">
        <v>6</v>
      </c>
      <c r="H13" s="7">
        <v>2943.7</v>
      </c>
    </row>
    <row r="14" spans="2:8" s="4" customFormat="1" ht="12" customHeight="1">
      <c r="B14" s="15" t="s">
        <v>12</v>
      </c>
      <c r="C14" s="1" t="s">
        <v>6</v>
      </c>
      <c r="D14" s="1" t="s">
        <v>6</v>
      </c>
      <c r="E14" s="1" t="s">
        <v>6</v>
      </c>
      <c r="F14" s="1" t="s">
        <v>6</v>
      </c>
      <c r="G14" s="7" t="s">
        <v>6</v>
      </c>
      <c r="H14" s="7" t="s">
        <v>6</v>
      </c>
    </row>
    <row r="15" spans="2:8" s="4" customFormat="1" ht="12" customHeight="1">
      <c r="B15" s="15" t="s">
        <v>13</v>
      </c>
      <c r="C15" s="1" t="s">
        <v>6</v>
      </c>
      <c r="D15" s="1" t="s">
        <v>6</v>
      </c>
      <c r="E15" s="1" t="s">
        <v>6</v>
      </c>
      <c r="F15" s="1" t="s">
        <v>6</v>
      </c>
      <c r="G15" s="7" t="s">
        <v>6</v>
      </c>
      <c r="H15" s="7" t="s">
        <v>6</v>
      </c>
    </row>
    <row r="16" spans="2:8" s="4" customFormat="1" ht="12" customHeight="1">
      <c r="B16" s="15" t="s">
        <v>14</v>
      </c>
      <c r="C16" s="1" t="s">
        <v>6</v>
      </c>
      <c r="D16" s="1" t="s">
        <v>6</v>
      </c>
      <c r="E16" s="1" t="s">
        <v>6</v>
      </c>
      <c r="F16" s="1" t="s">
        <v>6</v>
      </c>
      <c r="G16" s="7" t="s">
        <v>6</v>
      </c>
      <c r="H16" s="7" t="s">
        <v>6</v>
      </c>
    </row>
    <row r="17" spans="2:8" s="4" customFormat="1" ht="12" customHeight="1">
      <c r="B17" s="15" t="s">
        <v>15</v>
      </c>
      <c r="C17" s="1">
        <f aca="true" t="shared" si="1" ref="C17:C25">SUM(D17,G17:H17)</f>
        <v>409.9</v>
      </c>
      <c r="D17" s="1">
        <f t="shared" si="0"/>
        <v>144.7</v>
      </c>
      <c r="E17" s="1">
        <v>115.2</v>
      </c>
      <c r="F17" s="1">
        <v>29.5</v>
      </c>
      <c r="G17" s="8">
        <v>265.2</v>
      </c>
      <c r="H17" s="7" t="s">
        <v>6</v>
      </c>
    </row>
    <row r="18" spans="2:8" s="4" customFormat="1" ht="12" customHeight="1">
      <c r="B18" s="15" t="s">
        <v>16</v>
      </c>
      <c r="C18" s="1">
        <f t="shared" si="1"/>
        <v>19850</v>
      </c>
      <c r="D18" s="1">
        <f t="shared" si="0"/>
        <v>13916</v>
      </c>
      <c r="E18" s="1">
        <v>10645</v>
      </c>
      <c r="F18" s="1">
        <v>3271</v>
      </c>
      <c r="G18" s="8">
        <v>4003</v>
      </c>
      <c r="H18" s="7">
        <v>1931</v>
      </c>
    </row>
    <row r="19" spans="2:8" s="4" customFormat="1" ht="12" customHeight="1">
      <c r="B19" s="15" t="s">
        <v>17</v>
      </c>
      <c r="C19" s="1">
        <f t="shared" si="1"/>
        <v>13970</v>
      </c>
      <c r="D19" s="1">
        <f t="shared" si="0"/>
        <v>13970</v>
      </c>
      <c r="E19" s="1">
        <v>8267</v>
      </c>
      <c r="F19" s="1">
        <v>5703</v>
      </c>
      <c r="G19" s="7" t="s">
        <v>6</v>
      </c>
      <c r="H19" s="7" t="s">
        <v>6</v>
      </c>
    </row>
    <row r="20" spans="2:8" s="4" customFormat="1" ht="12" customHeight="1">
      <c r="B20" s="15" t="s">
        <v>18</v>
      </c>
      <c r="C20" s="1">
        <f t="shared" si="1"/>
        <v>6489</v>
      </c>
      <c r="D20" s="1">
        <f t="shared" si="0"/>
        <v>6489</v>
      </c>
      <c r="E20" s="1">
        <v>6261</v>
      </c>
      <c r="F20" s="1">
        <v>228</v>
      </c>
      <c r="G20" s="7" t="s">
        <v>6</v>
      </c>
      <c r="H20" s="7" t="s">
        <v>6</v>
      </c>
    </row>
    <row r="21" spans="2:8" s="4" customFormat="1" ht="12" customHeight="1">
      <c r="B21" s="15" t="s">
        <v>19</v>
      </c>
      <c r="C21" s="1">
        <f t="shared" si="1"/>
        <v>16220.3</v>
      </c>
      <c r="D21" s="1">
        <f t="shared" si="0"/>
        <v>5955.9</v>
      </c>
      <c r="E21" s="1">
        <v>1042.4</v>
      </c>
      <c r="F21" s="1">
        <v>4913.5</v>
      </c>
      <c r="G21" s="7">
        <v>10264.4</v>
      </c>
      <c r="H21" s="7" t="s">
        <v>6</v>
      </c>
    </row>
    <row r="22" spans="2:8" s="4" customFormat="1" ht="12" customHeight="1">
      <c r="B22" s="15" t="s">
        <v>20</v>
      </c>
      <c r="C22" s="1">
        <f t="shared" si="1"/>
        <v>19886.4</v>
      </c>
      <c r="D22" s="1">
        <f t="shared" si="0"/>
        <v>9450.3</v>
      </c>
      <c r="E22" s="1">
        <v>5944.5</v>
      </c>
      <c r="F22" s="1">
        <v>3505.8</v>
      </c>
      <c r="G22" s="8">
        <v>10436.1</v>
      </c>
      <c r="H22" s="7" t="s">
        <v>6</v>
      </c>
    </row>
    <row r="23" spans="2:8" s="4" customFormat="1" ht="12" customHeight="1">
      <c r="B23" s="15" t="s">
        <v>21</v>
      </c>
      <c r="C23" s="1">
        <f t="shared" si="1"/>
        <v>19300</v>
      </c>
      <c r="D23" s="1">
        <f t="shared" si="0"/>
        <v>19300</v>
      </c>
      <c r="E23" s="1">
        <v>7430</v>
      </c>
      <c r="F23" s="1">
        <v>11870</v>
      </c>
      <c r="G23" s="7" t="s">
        <v>6</v>
      </c>
      <c r="H23" s="7" t="s">
        <v>6</v>
      </c>
    </row>
    <row r="24" spans="2:8" s="4" customFormat="1" ht="12" customHeight="1">
      <c r="B24" s="15" t="s">
        <v>22</v>
      </c>
      <c r="C24" s="1">
        <f t="shared" si="1"/>
        <v>125680</v>
      </c>
      <c r="D24" s="1">
        <f t="shared" si="0"/>
        <v>101010</v>
      </c>
      <c r="E24" s="1">
        <v>51913</v>
      </c>
      <c r="F24" s="1">
        <v>49097</v>
      </c>
      <c r="G24" s="8">
        <v>6044</v>
      </c>
      <c r="H24" s="8">
        <v>18626</v>
      </c>
    </row>
    <row r="25" spans="2:8" ht="12" customHeight="1">
      <c r="B25" s="15" t="s">
        <v>23</v>
      </c>
      <c r="C25" s="1">
        <f t="shared" si="1"/>
        <v>173077.7</v>
      </c>
      <c r="D25" s="1">
        <f t="shared" si="0"/>
        <v>87226.4</v>
      </c>
      <c r="E25" s="1">
        <v>38651.3</v>
      </c>
      <c r="F25" s="1">
        <v>48575.1</v>
      </c>
      <c r="G25" s="7">
        <v>21181</v>
      </c>
      <c r="H25" s="7">
        <v>64670.3</v>
      </c>
    </row>
    <row r="26" spans="2:8" ht="12" customHeight="1">
      <c r="B26" s="15" t="s">
        <v>24</v>
      </c>
      <c r="C26" s="1" t="s">
        <v>6</v>
      </c>
      <c r="D26" s="1" t="s">
        <v>6</v>
      </c>
      <c r="E26" s="1" t="s">
        <v>6</v>
      </c>
      <c r="F26" s="1" t="s">
        <v>6</v>
      </c>
      <c r="G26" s="7" t="s">
        <v>6</v>
      </c>
      <c r="H26" s="7" t="s">
        <v>6</v>
      </c>
    </row>
    <row r="27" spans="2:8" ht="12" customHeight="1">
      <c r="B27" s="15" t="s">
        <v>25</v>
      </c>
      <c r="C27" s="1" t="s">
        <v>6</v>
      </c>
      <c r="D27" s="1" t="s">
        <v>6</v>
      </c>
      <c r="E27" s="1" t="s">
        <v>6</v>
      </c>
      <c r="F27" s="1" t="s">
        <v>6</v>
      </c>
      <c r="G27" s="7" t="s">
        <v>6</v>
      </c>
      <c r="H27" s="7" t="s">
        <v>6</v>
      </c>
    </row>
    <row r="28" spans="2:8" ht="12" customHeight="1">
      <c r="B28" s="15" t="s">
        <v>26</v>
      </c>
      <c r="C28" s="1" t="s">
        <v>6</v>
      </c>
      <c r="D28" s="1" t="s">
        <v>6</v>
      </c>
      <c r="E28" s="1" t="s">
        <v>6</v>
      </c>
      <c r="F28" s="1" t="s">
        <v>6</v>
      </c>
      <c r="G28" s="7" t="s">
        <v>6</v>
      </c>
      <c r="H28" s="7" t="s">
        <v>6</v>
      </c>
    </row>
    <row r="29" spans="2:8" ht="12" customHeight="1">
      <c r="B29" s="15" t="s">
        <v>27</v>
      </c>
      <c r="C29" s="1" t="s">
        <v>6</v>
      </c>
      <c r="D29" s="1" t="s">
        <v>6</v>
      </c>
      <c r="E29" s="1" t="s">
        <v>6</v>
      </c>
      <c r="F29" s="1" t="s">
        <v>6</v>
      </c>
      <c r="G29" s="7" t="s">
        <v>6</v>
      </c>
      <c r="H29" s="7" t="s">
        <v>6</v>
      </c>
    </row>
    <row r="30" ht="12" customHeight="1"/>
    <row r="31" ht="12" customHeight="1">
      <c r="B31" s="3" t="s">
        <v>28</v>
      </c>
    </row>
  </sheetData>
  <mergeCells count="5">
    <mergeCell ref="H3:H4"/>
    <mergeCell ref="B3:B4"/>
    <mergeCell ref="C3:C4"/>
    <mergeCell ref="D3:F3"/>
    <mergeCell ref="G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1999-08-23T07:34:12Z</cp:lastPrinted>
  <dcterms:created xsi:type="dcterms:W3CDTF">1999-07-27T01:24:56Z</dcterms:created>
  <dcterms:modified xsi:type="dcterms:W3CDTF">2003-01-24T01:01:55Z</dcterms:modified>
  <cp:category/>
  <cp:version/>
  <cp:contentType/>
  <cp:contentStatus/>
</cp:coreProperties>
</file>