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440" windowHeight="8460" activeTab="0"/>
  </bookViews>
  <sheets>
    <sheet name="12_国有林野伐採面積" sheetId="1" r:id="rId1"/>
    <sheet name="13_国有林野伐採数量" sheetId="2" r:id="rId2"/>
  </sheets>
  <definedNames/>
  <calcPr fullCalcOnLoad="1"/>
</workbook>
</file>

<file path=xl/sharedStrings.xml><?xml version="1.0" encoding="utf-8"?>
<sst xmlns="http://schemas.openxmlformats.org/spreadsheetml/2006/main" count="294" uniqueCount="62">
  <si>
    <t>昭和23年</t>
  </si>
  <si>
    <t>昭和21年</t>
  </si>
  <si>
    <t>昭和22年</t>
  </si>
  <si>
    <t>昭和18年</t>
  </si>
  <si>
    <t>昭和19年</t>
  </si>
  <si>
    <t>昭和20年</t>
  </si>
  <si>
    <t>昭和14年</t>
  </si>
  <si>
    <t>昭和15年</t>
  </si>
  <si>
    <t>昭和16年</t>
  </si>
  <si>
    <t>昭和17年</t>
  </si>
  <si>
    <t>邑楽郡</t>
  </si>
  <si>
    <t>山田郡</t>
  </si>
  <si>
    <t>新田郡</t>
  </si>
  <si>
    <t>佐波郡</t>
  </si>
  <si>
    <t>利根郡</t>
  </si>
  <si>
    <t>吾妻郡</t>
  </si>
  <si>
    <t>碓氷郡</t>
  </si>
  <si>
    <t>甘楽郡</t>
  </si>
  <si>
    <t>多野郡</t>
  </si>
  <si>
    <t>群馬郡</t>
  </si>
  <si>
    <t>勢多郡</t>
  </si>
  <si>
    <t>太田市</t>
  </si>
  <si>
    <t>伊勢崎市</t>
  </si>
  <si>
    <t>桐生市</t>
  </si>
  <si>
    <t>高崎市</t>
  </si>
  <si>
    <t>前橋市</t>
  </si>
  <si>
    <t>計</t>
  </si>
  <si>
    <t>針葉樹</t>
  </si>
  <si>
    <t>薪炭林</t>
  </si>
  <si>
    <t>竹林</t>
  </si>
  <si>
    <t>伐採面積</t>
  </si>
  <si>
    <t>町</t>
  </si>
  <si>
    <t>石</t>
  </si>
  <si>
    <t>合計</t>
  </si>
  <si>
    <t>闊葉樹</t>
  </si>
  <si>
    <t>用材</t>
  </si>
  <si>
    <t>伐採数量</t>
  </si>
  <si>
    <t>―</t>
  </si>
  <si>
    <t>12.国有林野伐採面積</t>
  </si>
  <si>
    <t>針闊混淆樹</t>
  </si>
  <si>
    <t>ヘクタール</t>
  </si>
  <si>
    <t>……</t>
  </si>
  <si>
    <t>……</t>
  </si>
  <si>
    <t>……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</si>
  <si>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</si>
  <si>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</si>
  <si>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</si>
  <si>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</si>
  <si>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</si>
  <si>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</si>
  <si>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</si>
  <si>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</si>
  <si>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</si>
  <si>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</si>
  <si>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</si>
  <si>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13.国有林野伐採数量</t>
  </si>
  <si>
    <t>針闊混淆</t>
  </si>
  <si>
    <t>……</t>
  </si>
  <si>
    <t>―</t>
  </si>
  <si>
    <t>……</t>
  </si>
  <si>
    <t>……</t>
  </si>
  <si>
    <t>……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</si>
</sst>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38" fontId="2" fillId="0" borderId="0" xfId="16" applyFont="1" applyAlignment="1">
      <alignment vertical="center"/>
    </xf>
    <xf numFmtId="38" fontId="3" fillId="0" borderId="0" xfId="16" applyFont="1" applyAlignment="1">
      <alignment vertical="center"/>
    </xf>
    <xf numFmtId="38" fontId="4" fillId="0" borderId="0" xfId="16" applyFont="1" applyAlignment="1">
      <alignment vertical="center"/>
    </xf>
    <xf numFmtId="38" fontId="2" fillId="0" borderId="1" xfId="16" applyFont="1" applyBorder="1" applyAlignment="1">
      <alignment horizontal="right" vertical="center"/>
    </xf>
    <xf numFmtId="38" fontId="2" fillId="0" borderId="0" xfId="16" applyFont="1" applyAlignment="1">
      <alignment horizontal="distributed" vertical="center" wrapText="1"/>
    </xf>
    <xf numFmtId="38" fontId="2" fillId="2" borderId="1" xfId="16" applyFont="1" applyFill="1" applyBorder="1" applyAlignment="1">
      <alignment horizontal="distributed" vertical="center" wrapText="1"/>
    </xf>
    <xf numFmtId="38" fontId="2" fillId="0" borderId="1" xfId="16" applyNumberFormat="1" applyFont="1" applyBorder="1" applyAlignment="1">
      <alignment vertical="center"/>
    </xf>
    <xf numFmtId="38" fontId="2" fillId="0" borderId="1" xfId="16" applyNumberFormat="1" applyFont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distributed" vertical="center"/>
    </xf>
    <xf numFmtId="38" fontId="2" fillId="3" borderId="1" xfId="16" applyFont="1" applyFill="1" applyBorder="1" applyAlignment="1">
      <alignment horizontal="right" vertical="center"/>
    </xf>
    <xf numFmtId="38" fontId="2" fillId="0" borderId="2" xfId="16" applyFont="1" applyBorder="1" applyAlignment="1">
      <alignment horizontal="right" vertical="center"/>
    </xf>
    <xf numFmtId="38" fontId="2" fillId="0" borderId="0" xfId="16" applyFont="1" applyAlignment="1">
      <alignment horizontal="right" vertical="center"/>
    </xf>
    <xf numFmtId="40" fontId="2" fillId="3" borderId="1" xfId="16" applyNumberFormat="1" applyFont="1" applyFill="1" applyBorder="1" applyAlignment="1">
      <alignment horizontal="distributed" vertical="center"/>
    </xf>
    <xf numFmtId="40" fontId="2" fillId="0" borderId="1" xfId="16" applyNumberFormat="1" applyFont="1" applyBorder="1" applyAlignment="1">
      <alignment horizontal="right" vertical="center"/>
    </xf>
    <xf numFmtId="40" fontId="2" fillId="0" borderId="1" xfId="16" applyNumberFormat="1" applyFont="1" applyBorder="1" applyAlignment="1">
      <alignment vertical="center"/>
    </xf>
    <xf numFmtId="40" fontId="2" fillId="0" borderId="0" xfId="16" applyNumberFormat="1" applyFont="1" applyAlignment="1">
      <alignment horizontal="right" vertical="center"/>
    </xf>
    <xf numFmtId="38" fontId="2" fillId="3" borderId="1" xfId="16" applyFont="1" applyFill="1" applyBorder="1" applyAlignment="1">
      <alignment horizontal="distributed" vertical="center"/>
    </xf>
    <xf numFmtId="38" fontId="2" fillId="0" borderId="1" xfId="16" applyFont="1" applyBorder="1" applyAlignment="1">
      <alignment vertical="center"/>
    </xf>
    <xf numFmtId="38" fontId="4" fillId="3" borderId="1" xfId="16" applyFont="1" applyFill="1" applyBorder="1" applyAlignment="1">
      <alignment horizontal="distributed" vertical="center"/>
    </xf>
    <xf numFmtId="38" fontId="4" fillId="0" borderId="1" xfId="16" applyFont="1" applyBorder="1" applyAlignment="1">
      <alignment horizontal="right" vertical="center"/>
    </xf>
    <xf numFmtId="38" fontId="2" fillId="2" borderId="1" xfId="16" applyFont="1" applyFill="1" applyBorder="1" applyAlignment="1">
      <alignment horizontal="distributed" vertical="center"/>
    </xf>
    <xf numFmtId="38" fontId="2" fillId="3" borderId="1" xfId="16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9.125" style="1" bestFit="1" customWidth="1"/>
    <col min="3" max="4" width="10.25390625" style="1" bestFit="1" customWidth="1"/>
    <col min="5" max="5" width="10.25390625" style="1" customWidth="1"/>
    <col min="6" max="9" width="10.25390625" style="1" bestFit="1" customWidth="1"/>
    <col min="10" max="16384" width="9.00390625" style="1" customWidth="1"/>
  </cols>
  <sheetData>
    <row r="1" s="2" customFormat="1" ht="14.25">
      <c r="B1" s="2" t="s">
        <v>38</v>
      </c>
    </row>
    <row r="3" spans="2:9" ht="12">
      <c r="B3" s="22"/>
      <c r="C3" s="21" t="s">
        <v>30</v>
      </c>
      <c r="D3" s="21"/>
      <c r="E3" s="21"/>
      <c r="F3" s="21"/>
      <c r="G3" s="21"/>
      <c r="H3" s="21"/>
      <c r="I3" s="21"/>
    </row>
    <row r="4" spans="2:9" ht="12">
      <c r="B4" s="22"/>
      <c r="C4" s="21" t="s">
        <v>35</v>
      </c>
      <c r="D4" s="21"/>
      <c r="E4" s="21"/>
      <c r="F4" s="21"/>
      <c r="G4" s="21" t="s">
        <v>28</v>
      </c>
      <c r="H4" s="21" t="s">
        <v>29</v>
      </c>
      <c r="I4" s="21" t="s">
        <v>33</v>
      </c>
    </row>
    <row r="5" spans="2:9" s="5" customFormat="1" ht="12" customHeight="1">
      <c r="B5" s="22"/>
      <c r="C5" s="6" t="s">
        <v>27</v>
      </c>
      <c r="D5" s="6" t="s">
        <v>34</v>
      </c>
      <c r="E5" s="6" t="s">
        <v>39</v>
      </c>
      <c r="F5" s="6" t="s">
        <v>26</v>
      </c>
      <c r="G5" s="21"/>
      <c r="H5" s="21"/>
      <c r="I5" s="21"/>
    </row>
    <row r="6" spans="2:9" s="12" customFormat="1" ht="12" customHeight="1">
      <c r="B6" s="10"/>
      <c r="C6" s="11" t="s">
        <v>40</v>
      </c>
      <c r="D6" s="11" t="s">
        <v>40</v>
      </c>
      <c r="E6" s="11" t="s">
        <v>40</v>
      </c>
      <c r="F6" s="11" t="s">
        <v>40</v>
      </c>
      <c r="G6" s="4" t="s">
        <v>40</v>
      </c>
      <c r="H6" s="4" t="s">
        <v>40</v>
      </c>
      <c r="I6" s="4" t="s">
        <v>40</v>
      </c>
    </row>
    <row r="7" spans="2:9" s="16" customFormat="1" ht="12" customHeight="1">
      <c r="B7" s="13" t="s">
        <v>6</v>
      </c>
      <c r="C7" s="14">
        <v>745.61</v>
      </c>
      <c r="D7" s="14">
        <v>223.59</v>
      </c>
      <c r="E7" s="14">
        <v>643.49</v>
      </c>
      <c r="F7" s="15">
        <f>SUM(C7:E7)</f>
        <v>1612.69</v>
      </c>
      <c r="G7" s="14">
        <v>1920.74</v>
      </c>
      <c r="H7" s="14">
        <v>0.74</v>
      </c>
      <c r="I7" s="14">
        <f>SUM(F7:H7)</f>
        <v>3534.17</v>
      </c>
    </row>
    <row r="8" spans="2:9" s="16" customFormat="1" ht="12" customHeight="1">
      <c r="B8" s="13" t="s">
        <v>7</v>
      </c>
      <c r="C8" s="14">
        <v>538.7</v>
      </c>
      <c r="D8" s="14">
        <v>438.52</v>
      </c>
      <c r="E8" s="14">
        <v>448.58</v>
      </c>
      <c r="F8" s="15">
        <f>SUM(C8:E8)</f>
        <v>1425.8</v>
      </c>
      <c r="G8" s="14">
        <v>2112.22</v>
      </c>
      <c r="H8" s="14">
        <v>0.37</v>
      </c>
      <c r="I8" s="14">
        <f>SUM(F8:H8)</f>
        <v>3538.3899999999994</v>
      </c>
    </row>
    <row r="9" spans="2:9" s="12" customFormat="1" ht="12">
      <c r="B9" s="17"/>
      <c r="C9" s="4" t="s">
        <v>31</v>
      </c>
      <c r="D9" s="4" t="s">
        <v>31</v>
      </c>
      <c r="E9" s="4" t="s">
        <v>31</v>
      </c>
      <c r="F9" s="4" t="s">
        <v>31</v>
      </c>
      <c r="G9" s="4" t="s">
        <v>31</v>
      </c>
      <c r="H9" s="4" t="s">
        <v>31</v>
      </c>
      <c r="I9" s="4" t="s">
        <v>31</v>
      </c>
    </row>
    <row r="10" spans="2:9" s="12" customFormat="1" ht="12" customHeight="1">
      <c r="B10" s="17" t="s">
        <v>8</v>
      </c>
      <c r="C10" s="4" t="s">
        <v>41</v>
      </c>
      <c r="D10" s="4" t="s">
        <v>42</v>
      </c>
      <c r="E10" s="4" t="s">
        <v>42</v>
      </c>
      <c r="F10" s="4" t="s">
        <v>42</v>
      </c>
      <c r="G10" s="4" t="s">
        <v>42</v>
      </c>
      <c r="H10" s="4" t="s">
        <v>42</v>
      </c>
      <c r="I10" s="4" t="s">
        <v>42</v>
      </c>
    </row>
    <row r="11" spans="2:9" s="12" customFormat="1" ht="12" customHeight="1">
      <c r="B11" s="17" t="s">
        <v>9</v>
      </c>
      <c r="C11" s="4" t="s">
        <v>43</v>
      </c>
      <c r="D11" s="4" t="s">
        <v>43</v>
      </c>
      <c r="E11" s="4" t="s">
        <v>43</v>
      </c>
      <c r="F11" s="4" t="s">
        <v>43</v>
      </c>
      <c r="G11" s="4" t="s">
        <v>43</v>
      </c>
      <c r="H11" s="4" t="s">
        <v>43</v>
      </c>
      <c r="I11" s="4" t="s">
        <v>43</v>
      </c>
    </row>
    <row r="12" spans="2:9" ht="12" customHeight="1">
      <c r="B12" s="17" t="s">
        <v>3</v>
      </c>
      <c r="C12" s="4" t="s">
        <v>41</v>
      </c>
      <c r="D12" s="4" t="s">
        <v>41</v>
      </c>
      <c r="E12" s="4" t="s">
        <v>41</v>
      </c>
      <c r="F12" s="4" t="s">
        <v>41</v>
      </c>
      <c r="G12" s="4" t="s">
        <v>41</v>
      </c>
      <c r="H12" s="4" t="s">
        <v>41</v>
      </c>
      <c r="I12" s="4" t="s">
        <v>41</v>
      </c>
    </row>
    <row r="13" spans="2:9" ht="12" customHeight="1">
      <c r="B13" s="17" t="s">
        <v>4</v>
      </c>
      <c r="C13" s="4" t="s">
        <v>41</v>
      </c>
      <c r="D13" s="4" t="s">
        <v>41</v>
      </c>
      <c r="E13" s="4" t="s">
        <v>41</v>
      </c>
      <c r="F13" s="4" t="s">
        <v>41</v>
      </c>
      <c r="G13" s="4" t="s">
        <v>41</v>
      </c>
      <c r="H13" s="4" t="s">
        <v>41</v>
      </c>
      <c r="I13" s="4" t="s">
        <v>41</v>
      </c>
    </row>
    <row r="14" spans="2:9" ht="12" customHeight="1">
      <c r="B14" s="17" t="s">
        <v>5</v>
      </c>
      <c r="C14" s="4" t="s">
        <v>41</v>
      </c>
      <c r="D14" s="4" t="s">
        <v>41</v>
      </c>
      <c r="E14" s="4" t="s">
        <v>41</v>
      </c>
      <c r="F14" s="4" t="s">
        <v>41</v>
      </c>
      <c r="G14" s="4" t="s">
        <v>41</v>
      </c>
      <c r="H14" s="4" t="s">
        <v>41</v>
      </c>
      <c r="I14" s="4" t="s">
        <v>41</v>
      </c>
    </row>
    <row r="15" spans="2:9" ht="12" customHeight="1">
      <c r="B15" s="17" t="s">
        <v>1</v>
      </c>
      <c r="C15" s="18">
        <v>858</v>
      </c>
      <c r="D15" s="4">
        <v>1207</v>
      </c>
      <c r="E15" s="4">
        <v>99</v>
      </c>
      <c r="F15" s="18">
        <f>SUM(C15:E15)</f>
        <v>2164</v>
      </c>
      <c r="G15" s="18">
        <v>2043</v>
      </c>
      <c r="H15" s="4" t="s">
        <v>41</v>
      </c>
      <c r="I15" s="4">
        <f aca="true" t="shared" si="0" ref="I15:I32">SUM(F15:H15)</f>
        <v>4207</v>
      </c>
    </row>
    <row r="16" spans="2:9" ht="12" customHeight="1">
      <c r="B16" s="17" t="s">
        <v>2</v>
      </c>
      <c r="C16" s="4">
        <v>1666</v>
      </c>
      <c r="D16" s="4">
        <v>1503</v>
      </c>
      <c r="E16" s="4">
        <v>243</v>
      </c>
      <c r="F16" s="18">
        <f>SUM(C16:E16)</f>
        <v>3412</v>
      </c>
      <c r="G16" s="18">
        <v>2815</v>
      </c>
      <c r="H16" s="4" t="s">
        <v>41</v>
      </c>
      <c r="I16" s="4">
        <f t="shared" si="0"/>
        <v>6227</v>
      </c>
    </row>
    <row r="17" spans="2:9" s="3" customFormat="1" ht="12">
      <c r="B17" s="19" t="s">
        <v>0</v>
      </c>
      <c r="C17" s="20">
        <f>SUM(C18:C33)</f>
        <v>2381</v>
      </c>
      <c r="D17" s="20">
        <f>SUM(D18:D33)</f>
        <v>1447</v>
      </c>
      <c r="E17" s="20">
        <f>SUM(E18:E33)</f>
        <v>224</v>
      </c>
      <c r="F17" s="20">
        <f>SUM(F18:F33)</f>
        <v>4052</v>
      </c>
      <c r="G17" s="20">
        <f>SUM(G18:G33)</f>
        <v>7294</v>
      </c>
      <c r="H17" s="20" t="s">
        <v>44</v>
      </c>
      <c r="I17" s="20">
        <f>SUM(I18:I33)</f>
        <v>11346</v>
      </c>
    </row>
    <row r="18" spans="2:9" ht="12" customHeight="1">
      <c r="B18" s="9" t="s">
        <v>25</v>
      </c>
      <c r="C18" s="4" t="s">
        <v>45</v>
      </c>
      <c r="D18" s="4" t="s">
        <v>45</v>
      </c>
      <c r="E18" s="4" t="s">
        <v>45</v>
      </c>
      <c r="F18" s="4" t="s">
        <v>45</v>
      </c>
      <c r="G18" s="4" t="s">
        <v>45</v>
      </c>
      <c r="H18" s="4" t="s">
        <v>45</v>
      </c>
      <c r="I18" s="4" t="s">
        <v>45</v>
      </c>
    </row>
    <row r="19" spans="2:9" ht="12" customHeight="1">
      <c r="B19" s="9" t="s">
        <v>24</v>
      </c>
      <c r="C19" s="4">
        <v>10</v>
      </c>
      <c r="D19" s="4" t="s">
        <v>46</v>
      </c>
      <c r="E19" s="4" t="s">
        <v>46</v>
      </c>
      <c r="F19" s="18">
        <f aca="true" t="shared" si="1" ref="F19:F32">SUM(C19:E19)</f>
        <v>10</v>
      </c>
      <c r="G19" s="4" t="s">
        <v>46</v>
      </c>
      <c r="H19" s="4" t="s">
        <v>46</v>
      </c>
      <c r="I19" s="4">
        <f t="shared" si="0"/>
        <v>10</v>
      </c>
    </row>
    <row r="20" spans="2:9" ht="12" customHeight="1">
      <c r="B20" s="9" t="s">
        <v>23</v>
      </c>
      <c r="C20" s="4" t="s">
        <v>47</v>
      </c>
      <c r="D20" s="4" t="s">
        <v>47</v>
      </c>
      <c r="E20" s="4" t="s">
        <v>47</v>
      </c>
      <c r="F20" s="4" t="s">
        <v>47</v>
      </c>
      <c r="G20" s="4" t="s">
        <v>47</v>
      </c>
      <c r="H20" s="4" t="s">
        <v>47</v>
      </c>
      <c r="I20" s="4" t="s">
        <v>47</v>
      </c>
    </row>
    <row r="21" spans="2:9" ht="12" customHeight="1">
      <c r="B21" s="9" t="s">
        <v>22</v>
      </c>
      <c r="C21" s="4" t="s">
        <v>48</v>
      </c>
      <c r="D21" s="4" t="s">
        <v>37</v>
      </c>
      <c r="E21" s="4" t="s">
        <v>37</v>
      </c>
      <c r="F21" s="4" t="s">
        <v>37</v>
      </c>
      <c r="G21" s="4" t="s">
        <v>37</v>
      </c>
      <c r="H21" s="4" t="s">
        <v>37</v>
      </c>
      <c r="I21" s="4" t="s">
        <v>37</v>
      </c>
    </row>
    <row r="22" spans="2:9" ht="12" customHeight="1">
      <c r="B22" s="9" t="s">
        <v>21</v>
      </c>
      <c r="C22" s="4" t="s">
        <v>46</v>
      </c>
      <c r="D22" s="4" t="s">
        <v>46</v>
      </c>
      <c r="E22" s="4" t="s">
        <v>46</v>
      </c>
      <c r="F22" s="4" t="s">
        <v>46</v>
      </c>
      <c r="G22" s="4" t="s">
        <v>46</v>
      </c>
      <c r="H22" s="4" t="s">
        <v>46</v>
      </c>
      <c r="I22" s="4" t="s">
        <v>46</v>
      </c>
    </row>
    <row r="23" spans="2:9" ht="12" customHeight="1">
      <c r="B23" s="9" t="s">
        <v>20</v>
      </c>
      <c r="C23" s="4">
        <v>158</v>
      </c>
      <c r="D23" s="4">
        <v>19</v>
      </c>
      <c r="E23" s="4" t="s">
        <v>49</v>
      </c>
      <c r="F23" s="18">
        <f t="shared" si="1"/>
        <v>177</v>
      </c>
      <c r="G23" s="18">
        <v>114</v>
      </c>
      <c r="H23" s="4" t="s">
        <v>49</v>
      </c>
      <c r="I23" s="4">
        <f t="shared" si="0"/>
        <v>291</v>
      </c>
    </row>
    <row r="24" spans="2:9" ht="12" customHeight="1">
      <c r="B24" s="9" t="s">
        <v>19</v>
      </c>
      <c r="C24" s="4">
        <v>56</v>
      </c>
      <c r="D24" s="4">
        <v>1</v>
      </c>
      <c r="E24" s="4" t="s">
        <v>50</v>
      </c>
      <c r="F24" s="18">
        <f t="shared" si="1"/>
        <v>57</v>
      </c>
      <c r="G24" s="18">
        <v>33</v>
      </c>
      <c r="H24" s="4" t="s">
        <v>50</v>
      </c>
      <c r="I24" s="4">
        <f t="shared" si="0"/>
        <v>90</v>
      </c>
    </row>
    <row r="25" spans="2:9" ht="12" customHeight="1">
      <c r="B25" s="9" t="s">
        <v>18</v>
      </c>
      <c r="C25" s="4">
        <v>96</v>
      </c>
      <c r="D25" s="4">
        <v>8</v>
      </c>
      <c r="E25" s="4">
        <v>64</v>
      </c>
      <c r="F25" s="18">
        <f t="shared" si="1"/>
        <v>168</v>
      </c>
      <c r="G25" s="18">
        <v>107</v>
      </c>
      <c r="H25" s="4" t="s">
        <v>51</v>
      </c>
      <c r="I25" s="4">
        <f t="shared" si="0"/>
        <v>275</v>
      </c>
    </row>
    <row r="26" spans="2:9" ht="12" customHeight="1">
      <c r="B26" s="9" t="s">
        <v>17</v>
      </c>
      <c r="C26" s="4">
        <v>75</v>
      </c>
      <c r="D26" s="4">
        <v>207</v>
      </c>
      <c r="E26" s="4" t="s">
        <v>52</v>
      </c>
      <c r="F26" s="18">
        <f t="shared" si="1"/>
        <v>282</v>
      </c>
      <c r="G26" s="18">
        <v>58</v>
      </c>
      <c r="H26" s="4" t="s">
        <v>52</v>
      </c>
      <c r="I26" s="4">
        <f t="shared" si="0"/>
        <v>340</v>
      </c>
    </row>
    <row r="27" spans="2:9" ht="12" customHeight="1">
      <c r="B27" s="9" t="s">
        <v>16</v>
      </c>
      <c r="C27" s="4">
        <v>202</v>
      </c>
      <c r="D27" s="4">
        <v>36</v>
      </c>
      <c r="E27" s="4" t="s">
        <v>51</v>
      </c>
      <c r="F27" s="18">
        <f t="shared" si="1"/>
        <v>238</v>
      </c>
      <c r="G27" s="18">
        <v>271</v>
      </c>
      <c r="H27" s="4" t="s">
        <v>51</v>
      </c>
      <c r="I27" s="4">
        <f t="shared" si="0"/>
        <v>509</v>
      </c>
    </row>
    <row r="28" spans="2:9" ht="12" customHeight="1">
      <c r="B28" s="9" t="s">
        <v>15</v>
      </c>
      <c r="C28" s="4">
        <v>421</v>
      </c>
      <c r="D28" s="4">
        <v>485</v>
      </c>
      <c r="E28" s="4">
        <v>160</v>
      </c>
      <c r="F28" s="18">
        <f t="shared" si="1"/>
        <v>1066</v>
      </c>
      <c r="G28" s="18">
        <v>1288</v>
      </c>
      <c r="H28" s="4" t="s">
        <v>53</v>
      </c>
      <c r="I28" s="4">
        <f t="shared" si="0"/>
        <v>2354</v>
      </c>
    </row>
    <row r="29" spans="2:9" ht="12" customHeight="1">
      <c r="B29" s="9" t="s">
        <v>14</v>
      </c>
      <c r="C29" s="4">
        <v>643</v>
      </c>
      <c r="D29" s="4">
        <v>691</v>
      </c>
      <c r="E29" s="4" t="s">
        <v>54</v>
      </c>
      <c r="F29" s="18">
        <f t="shared" si="1"/>
        <v>1334</v>
      </c>
      <c r="G29" s="18">
        <v>741</v>
      </c>
      <c r="H29" s="4" t="s">
        <v>54</v>
      </c>
      <c r="I29" s="4">
        <f t="shared" si="0"/>
        <v>2075</v>
      </c>
    </row>
    <row r="30" spans="2:9" ht="12" customHeight="1">
      <c r="B30" s="9" t="s">
        <v>13</v>
      </c>
      <c r="C30" s="4" t="s">
        <v>51</v>
      </c>
      <c r="D30" s="4" t="s">
        <v>51</v>
      </c>
      <c r="E30" s="4" t="s">
        <v>51</v>
      </c>
      <c r="F30" s="4" t="s">
        <v>51</v>
      </c>
      <c r="G30" s="4" t="s">
        <v>51</v>
      </c>
      <c r="H30" s="4" t="s">
        <v>51</v>
      </c>
      <c r="I30" s="4" t="s">
        <v>51</v>
      </c>
    </row>
    <row r="31" spans="2:9" ht="12" customHeight="1">
      <c r="B31" s="9" t="s">
        <v>12</v>
      </c>
      <c r="C31" s="4" t="s">
        <v>51</v>
      </c>
      <c r="D31" s="4" t="s">
        <v>51</v>
      </c>
      <c r="E31" s="4" t="s">
        <v>51</v>
      </c>
      <c r="F31" s="4" t="s">
        <v>51</v>
      </c>
      <c r="G31" s="4" t="s">
        <v>51</v>
      </c>
      <c r="H31" s="4" t="s">
        <v>51</v>
      </c>
      <c r="I31" s="4" t="s">
        <v>51</v>
      </c>
    </row>
    <row r="32" spans="2:9" ht="12" customHeight="1">
      <c r="B32" s="9" t="s">
        <v>11</v>
      </c>
      <c r="C32" s="4">
        <v>720</v>
      </c>
      <c r="D32" s="4" t="s">
        <v>51</v>
      </c>
      <c r="E32" s="4" t="s">
        <v>51</v>
      </c>
      <c r="F32" s="18">
        <f t="shared" si="1"/>
        <v>720</v>
      </c>
      <c r="G32" s="18">
        <v>4682</v>
      </c>
      <c r="H32" s="4" t="s">
        <v>51</v>
      </c>
      <c r="I32" s="4">
        <f t="shared" si="0"/>
        <v>5402</v>
      </c>
    </row>
    <row r="33" spans="2:9" ht="12" customHeight="1">
      <c r="B33" s="9" t="s">
        <v>10</v>
      </c>
      <c r="C33" s="4">
        <v>0</v>
      </c>
      <c r="D33" s="4" t="s">
        <v>51</v>
      </c>
      <c r="E33" s="4" t="s">
        <v>51</v>
      </c>
      <c r="F33" s="18">
        <v>0</v>
      </c>
      <c r="G33" s="18">
        <v>0</v>
      </c>
      <c r="H33" s="4" t="s">
        <v>51</v>
      </c>
      <c r="I33" s="4" t="s">
        <v>51</v>
      </c>
    </row>
  </sheetData>
  <mergeCells count="6">
    <mergeCell ref="C3:I3"/>
    <mergeCell ref="B3:B5"/>
    <mergeCell ref="C4:F4"/>
    <mergeCell ref="G4:G5"/>
    <mergeCell ref="H4:H5"/>
    <mergeCell ref="I4:I5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2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9.125" style="1" bestFit="1" customWidth="1"/>
    <col min="3" max="4" width="10.25390625" style="1" bestFit="1" customWidth="1"/>
    <col min="5" max="5" width="10.25390625" style="1" customWidth="1"/>
    <col min="6" max="8" width="10.25390625" style="1" bestFit="1" customWidth="1"/>
    <col min="9" max="9" width="11.125" style="1" customWidth="1"/>
    <col min="10" max="16384" width="9.00390625" style="1" customWidth="1"/>
  </cols>
  <sheetData>
    <row r="1" s="2" customFormat="1" ht="14.25">
      <c r="B1" s="2" t="s">
        <v>55</v>
      </c>
    </row>
    <row r="3" spans="2:9" ht="12">
      <c r="B3" s="22"/>
      <c r="C3" s="21" t="s">
        <v>36</v>
      </c>
      <c r="D3" s="21"/>
      <c r="E3" s="21"/>
      <c r="F3" s="21"/>
      <c r="G3" s="21"/>
      <c r="H3" s="21"/>
      <c r="I3" s="21"/>
    </row>
    <row r="4" spans="2:9" ht="12">
      <c r="B4" s="22"/>
      <c r="C4" s="21" t="s">
        <v>35</v>
      </c>
      <c r="D4" s="21"/>
      <c r="E4" s="21"/>
      <c r="F4" s="21"/>
      <c r="G4" s="21" t="s">
        <v>28</v>
      </c>
      <c r="H4" s="21" t="s">
        <v>29</v>
      </c>
      <c r="I4" s="21" t="s">
        <v>33</v>
      </c>
    </row>
    <row r="5" spans="2:9" s="5" customFormat="1" ht="12" customHeight="1">
      <c r="B5" s="22"/>
      <c r="C5" s="6" t="s">
        <v>27</v>
      </c>
      <c r="D5" s="6" t="s">
        <v>34</v>
      </c>
      <c r="E5" s="6" t="s">
        <v>56</v>
      </c>
      <c r="F5" s="6" t="s">
        <v>26</v>
      </c>
      <c r="G5" s="21"/>
      <c r="H5" s="21"/>
      <c r="I5" s="21"/>
    </row>
    <row r="6" spans="2:9" s="12" customFormat="1" ht="12" customHeight="1">
      <c r="B6" s="10"/>
      <c r="C6" s="11" t="s">
        <v>32</v>
      </c>
      <c r="D6" s="11" t="s">
        <v>32</v>
      </c>
      <c r="E6" s="11" t="s">
        <v>32</v>
      </c>
      <c r="F6" s="11" t="s">
        <v>32</v>
      </c>
      <c r="G6" s="4" t="s">
        <v>32</v>
      </c>
      <c r="H6" s="4" t="s">
        <v>32</v>
      </c>
      <c r="I6" s="4" t="s">
        <v>32</v>
      </c>
    </row>
    <row r="7" spans="2:9" s="16" customFormat="1" ht="12" customHeight="1">
      <c r="B7" s="13" t="s">
        <v>6</v>
      </c>
      <c r="C7" s="8">
        <v>80216</v>
      </c>
      <c r="D7" s="8">
        <v>214972</v>
      </c>
      <c r="E7" s="8" t="s">
        <v>41</v>
      </c>
      <c r="F7" s="7">
        <f>SUM(C7:E7)</f>
        <v>295188</v>
      </c>
      <c r="G7" s="8">
        <v>1611149</v>
      </c>
      <c r="H7" s="8" t="s">
        <v>41</v>
      </c>
      <c r="I7" s="8">
        <v>1906338</v>
      </c>
    </row>
    <row r="8" spans="2:9" s="16" customFormat="1" ht="12" customHeight="1">
      <c r="B8" s="13" t="s">
        <v>7</v>
      </c>
      <c r="C8" s="8">
        <v>157742</v>
      </c>
      <c r="D8" s="8">
        <v>198029</v>
      </c>
      <c r="E8" s="8" t="s">
        <v>41</v>
      </c>
      <c r="F8" s="7">
        <f>SUM(C8:E8)</f>
        <v>355771</v>
      </c>
      <c r="G8" s="8">
        <v>54200</v>
      </c>
      <c r="H8" s="8" t="s">
        <v>41</v>
      </c>
      <c r="I8" s="8">
        <v>897771</v>
      </c>
    </row>
    <row r="9" spans="2:9" s="12" customFormat="1" ht="12" customHeight="1">
      <c r="B9" s="17" t="s">
        <v>8</v>
      </c>
      <c r="C9" s="8">
        <v>143815</v>
      </c>
      <c r="D9" s="8">
        <v>180877</v>
      </c>
      <c r="E9" s="8" t="s">
        <v>41</v>
      </c>
      <c r="F9" s="7">
        <v>354692</v>
      </c>
      <c r="G9" s="8">
        <v>16343</v>
      </c>
      <c r="H9" s="8" t="s">
        <v>41</v>
      </c>
      <c r="I9" s="8">
        <f>SUM(F9:G9)</f>
        <v>371035</v>
      </c>
    </row>
    <row r="10" spans="2:9" s="12" customFormat="1" ht="12" customHeight="1">
      <c r="B10" s="17" t="s">
        <v>9</v>
      </c>
      <c r="C10" s="8" t="s">
        <v>41</v>
      </c>
      <c r="D10" s="8" t="s">
        <v>41</v>
      </c>
      <c r="E10" s="8" t="s">
        <v>41</v>
      </c>
      <c r="F10" s="8" t="s">
        <v>41</v>
      </c>
      <c r="G10" s="8" t="s">
        <v>41</v>
      </c>
      <c r="H10" s="8" t="s">
        <v>41</v>
      </c>
      <c r="I10" s="8" t="s">
        <v>41</v>
      </c>
    </row>
    <row r="11" spans="2:9" ht="12" customHeight="1">
      <c r="B11" s="17" t="s">
        <v>3</v>
      </c>
      <c r="C11" s="8" t="s">
        <v>41</v>
      </c>
      <c r="D11" s="8" t="s">
        <v>41</v>
      </c>
      <c r="E11" s="8" t="s">
        <v>41</v>
      </c>
      <c r="F11" s="8" t="s">
        <v>41</v>
      </c>
      <c r="G11" s="8" t="s">
        <v>41</v>
      </c>
      <c r="H11" s="8" t="s">
        <v>41</v>
      </c>
      <c r="I11" s="8" t="s">
        <v>41</v>
      </c>
    </row>
    <row r="12" spans="2:9" ht="12" customHeight="1">
      <c r="B12" s="17" t="s">
        <v>4</v>
      </c>
      <c r="C12" s="8" t="s">
        <v>41</v>
      </c>
      <c r="D12" s="8" t="s">
        <v>41</v>
      </c>
      <c r="E12" s="8" t="s">
        <v>41</v>
      </c>
      <c r="F12" s="8" t="s">
        <v>41</v>
      </c>
      <c r="G12" s="8" t="s">
        <v>41</v>
      </c>
      <c r="H12" s="8" t="s">
        <v>41</v>
      </c>
      <c r="I12" s="8" t="s">
        <v>41</v>
      </c>
    </row>
    <row r="13" spans="2:9" ht="12" customHeight="1">
      <c r="B13" s="17" t="s">
        <v>5</v>
      </c>
      <c r="C13" s="8" t="s">
        <v>41</v>
      </c>
      <c r="D13" s="8" t="s">
        <v>41</v>
      </c>
      <c r="E13" s="8" t="s">
        <v>41</v>
      </c>
      <c r="F13" s="8" t="s">
        <v>41</v>
      </c>
      <c r="G13" s="8" t="s">
        <v>41</v>
      </c>
      <c r="H13" s="8" t="s">
        <v>41</v>
      </c>
      <c r="I13" s="8" t="s">
        <v>41</v>
      </c>
    </row>
    <row r="14" spans="2:9" ht="12" customHeight="1">
      <c r="B14" s="17" t="s">
        <v>1</v>
      </c>
      <c r="C14" s="7">
        <v>327786</v>
      </c>
      <c r="D14" s="8">
        <v>111294</v>
      </c>
      <c r="E14" s="8">
        <v>4528</v>
      </c>
      <c r="F14" s="7">
        <f>SUM(C14:E14)</f>
        <v>443608</v>
      </c>
      <c r="G14" s="7">
        <v>683225</v>
      </c>
      <c r="H14" s="8">
        <v>522</v>
      </c>
      <c r="I14" s="8">
        <f aca="true" t="shared" si="0" ref="I14:I31">SUM(F14:H14)</f>
        <v>1127355</v>
      </c>
    </row>
    <row r="15" spans="2:9" ht="12" customHeight="1">
      <c r="B15" s="17" t="s">
        <v>2</v>
      </c>
      <c r="C15" s="8">
        <v>265917</v>
      </c>
      <c r="D15" s="8">
        <v>125547</v>
      </c>
      <c r="E15" s="8">
        <v>623</v>
      </c>
      <c r="F15" s="7">
        <f>SUM(C15:E15)</f>
        <v>392087</v>
      </c>
      <c r="G15" s="7">
        <v>522703</v>
      </c>
      <c r="H15" s="8">
        <v>101</v>
      </c>
      <c r="I15" s="8">
        <f t="shared" si="0"/>
        <v>914891</v>
      </c>
    </row>
    <row r="16" spans="2:9" s="3" customFormat="1" ht="12">
      <c r="B16" s="19" t="s">
        <v>0</v>
      </c>
      <c r="C16" s="20">
        <f>SUM(C17:C32)</f>
        <v>277630</v>
      </c>
      <c r="D16" s="20">
        <f>SUM(D17:D32)</f>
        <v>180897</v>
      </c>
      <c r="E16" s="20">
        <f>SUM(E17:E32)</f>
        <v>7414</v>
      </c>
      <c r="F16" s="20">
        <f>SUM(F17:F32)</f>
        <v>465941</v>
      </c>
      <c r="G16" s="20">
        <f>SUM(G17:G32)</f>
        <v>586062</v>
      </c>
      <c r="H16" s="8" t="s">
        <v>41</v>
      </c>
      <c r="I16" s="20">
        <f>SUM(I17:I32)</f>
        <v>1052003</v>
      </c>
    </row>
    <row r="17" spans="2:9" ht="12" customHeight="1">
      <c r="B17" s="9" t="s">
        <v>25</v>
      </c>
      <c r="C17" s="4" t="s">
        <v>45</v>
      </c>
      <c r="D17" s="4" t="s">
        <v>45</v>
      </c>
      <c r="E17" s="4" t="s">
        <v>45</v>
      </c>
      <c r="F17" s="4" t="s">
        <v>45</v>
      </c>
      <c r="G17" s="4" t="s">
        <v>45</v>
      </c>
      <c r="H17" s="8" t="s">
        <v>57</v>
      </c>
      <c r="I17" s="4" t="s">
        <v>37</v>
      </c>
    </row>
    <row r="18" spans="2:9" ht="12" customHeight="1">
      <c r="B18" s="9" t="s">
        <v>24</v>
      </c>
      <c r="C18" s="4">
        <v>4303</v>
      </c>
      <c r="D18" s="4" t="s">
        <v>46</v>
      </c>
      <c r="E18" s="4" t="s">
        <v>46</v>
      </c>
      <c r="F18" s="18">
        <f aca="true" t="shared" si="1" ref="F18:F31">SUM(C18:E18)</f>
        <v>4303</v>
      </c>
      <c r="G18" s="4" t="s">
        <v>46</v>
      </c>
      <c r="H18" s="8" t="s">
        <v>57</v>
      </c>
      <c r="I18" s="4">
        <f t="shared" si="0"/>
        <v>4303</v>
      </c>
    </row>
    <row r="19" spans="2:9" ht="12" customHeight="1">
      <c r="B19" s="9" t="s">
        <v>23</v>
      </c>
      <c r="C19" s="4" t="s">
        <v>47</v>
      </c>
      <c r="D19" s="4" t="s">
        <v>47</v>
      </c>
      <c r="E19" s="4" t="s">
        <v>47</v>
      </c>
      <c r="F19" s="4" t="s">
        <v>47</v>
      </c>
      <c r="G19" s="4" t="s">
        <v>47</v>
      </c>
      <c r="H19" s="8" t="s">
        <v>57</v>
      </c>
      <c r="I19" s="4" t="s">
        <v>37</v>
      </c>
    </row>
    <row r="20" spans="2:9" ht="12" customHeight="1">
      <c r="B20" s="9" t="s">
        <v>22</v>
      </c>
      <c r="C20" s="4" t="s">
        <v>48</v>
      </c>
      <c r="D20" s="4" t="s">
        <v>48</v>
      </c>
      <c r="E20" s="4" t="s">
        <v>48</v>
      </c>
      <c r="F20" s="4" t="s">
        <v>48</v>
      </c>
      <c r="G20" s="4" t="s">
        <v>48</v>
      </c>
      <c r="H20" s="8" t="s">
        <v>57</v>
      </c>
      <c r="I20" s="4" t="s">
        <v>37</v>
      </c>
    </row>
    <row r="21" spans="2:9" ht="12" customHeight="1">
      <c r="B21" s="9" t="s">
        <v>21</v>
      </c>
      <c r="C21" s="4" t="s">
        <v>58</v>
      </c>
      <c r="D21" s="4" t="s">
        <v>58</v>
      </c>
      <c r="E21" s="4" t="s">
        <v>58</v>
      </c>
      <c r="F21" s="4" t="s">
        <v>58</v>
      </c>
      <c r="G21" s="4" t="s">
        <v>58</v>
      </c>
      <c r="H21" s="8" t="s">
        <v>57</v>
      </c>
      <c r="I21" s="4" t="s">
        <v>37</v>
      </c>
    </row>
    <row r="22" spans="2:9" ht="12" customHeight="1">
      <c r="B22" s="9" t="s">
        <v>20</v>
      </c>
      <c r="C22" s="4">
        <v>5310</v>
      </c>
      <c r="D22" s="4">
        <v>1288</v>
      </c>
      <c r="E22" s="4" t="s">
        <v>49</v>
      </c>
      <c r="F22" s="18">
        <f t="shared" si="1"/>
        <v>6598</v>
      </c>
      <c r="G22" s="18">
        <v>17000</v>
      </c>
      <c r="H22" s="8" t="s">
        <v>57</v>
      </c>
      <c r="I22" s="4">
        <f t="shared" si="0"/>
        <v>23598</v>
      </c>
    </row>
    <row r="23" spans="2:9" ht="12" customHeight="1">
      <c r="B23" s="9" t="s">
        <v>19</v>
      </c>
      <c r="C23" s="4">
        <v>2976</v>
      </c>
      <c r="D23" s="4">
        <v>30</v>
      </c>
      <c r="E23" s="4" t="s">
        <v>51</v>
      </c>
      <c r="F23" s="18">
        <f t="shared" si="1"/>
        <v>3006</v>
      </c>
      <c r="G23" s="18">
        <v>7762</v>
      </c>
      <c r="H23" s="8" t="s">
        <v>57</v>
      </c>
      <c r="I23" s="4">
        <f t="shared" si="0"/>
        <v>10768</v>
      </c>
    </row>
    <row r="24" spans="2:9" ht="12" customHeight="1">
      <c r="B24" s="9" t="s">
        <v>18</v>
      </c>
      <c r="C24" s="4">
        <v>60913</v>
      </c>
      <c r="D24" s="4">
        <v>927</v>
      </c>
      <c r="E24" s="4">
        <v>119</v>
      </c>
      <c r="F24" s="18">
        <f t="shared" si="1"/>
        <v>61959</v>
      </c>
      <c r="G24" s="18">
        <v>21511</v>
      </c>
      <c r="H24" s="8" t="s">
        <v>59</v>
      </c>
      <c r="I24" s="4">
        <f t="shared" si="0"/>
        <v>83470</v>
      </c>
    </row>
    <row r="25" spans="2:9" ht="12" customHeight="1">
      <c r="B25" s="9" t="s">
        <v>17</v>
      </c>
      <c r="C25" s="4">
        <v>36947</v>
      </c>
      <c r="D25" s="4">
        <v>38719</v>
      </c>
      <c r="E25" s="4">
        <v>2209</v>
      </c>
      <c r="F25" s="18">
        <f t="shared" si="1"/>
        <v>77875</v>
      </c>
      <c r="G25" s="18">
        <v>9985</v>
      </c>
      <c r="H25" s="8" t="s">
        <v>60</v>
      </c>
      <c r="I25" s="4">
        <f t="shared" si="0"/>
        <v>87860</v>
      </c>
    </row>
    <row r="26" spans="2:9" ht="12" customHeight="1">
      <c r="B26" s="9" t="s">
        <v>16</v>
      </c>
      <c r="C26" s="4">
        <v>18710</v>
      </c>
      <c r="D26" s="4">
        <v>1338</v>
      </c>
      <c r="E26" s="4" t="s">
        <v>51</v>
      </c>
      <c r="F26" s="18">
        <f t="shared" si="1"/>
        <v>20048</v>
      </c>
      <c r="G26" s="18">
        <v>40987</v>
      </c>
      <c r="H26" s="8" t="s">
        <v>57</v>
      </c>
      <c r="I26" s="4">
        <f t="shared" si="0"/>
        <v>61035</v>
      </c>
    </row>
    <row r="27" spans="2:9" ht="12" customHeight="1">
      <c r="B27" s="9" t="s">
        <v>15</v>
      </c>
      <c r="C27" s="4">
        <v>58114</v>
      </c>
      <c r="D27" s="4">
        <v>13900</v>
      </c>
      <c r="E27" s="4">
        <v>5086</v>
      </c>
      <c r="F27" s="18">
        <f t="shared" si="1"/>
        <v>77100</v>
      </c>
      <c r="G27" s="18">
        <v>244176</v>
      </c>
      <c r="H27" s="8" t="s">
        <v>61</v>
      </c>
      <c r="I27" s="4">
        <f t="shared" si="0"/>
        <v>321276</v>
      </c>
    </row>
    <row r="28" spans="2:9" ht="12" customHeight="1">
      <c r="B28" s="9" t="s">
        <v>14</v>
      </c>
      <c r="C28" s="4">
        <v>88435</v>
      </c>
      <c r="D28" s="4">
        <v>124695</v>
      </c>
      <c r="E28" s="4" t="s">
        <v>51</v>
      </c>
      <c r="F28" s="18">
        <f t="shared" si="1"/>
        <v>213130</v>
      </c>
      <c r="G28" s="18">
        <v>236919</v>
      </c>
      <c r="H28" s="8" t="s">
        <v>57</v>
      </c>
      <c r="I28" s="4">
        <f t="shared" si="0"/>
        <v>450049</v>
      </c>
    </row>
    <row r="29" spans="2:9" ht="12" customHeight="1">
      <c r="B29" s="9" t="s">
        <v>13</v>
      </c>
      <c r="C29" s="4" t="s">
        <v>51</v>
      </c>
      <c r="D29" s="4" t="s">
        <v>51</v>
      </c>
      <c r="E29" s="4" t="s">
        <v>51</v>
      </c>
      <c r="F29" s="4" t="s">
        <v>51</v>
      </c>
      <c r="G29" s="4" t="s">
        <v>51</v>
      </c>
      <c r="H29" s="8" t="s">
        <v>57</v>
      </c>
      <c r="I29" s="4" t="s">
        <v>37</v>
      </c>
    </row>
    <row r="30" spans="2:9" ht="12" customHeight="1">
      <c r="B30" s="9" t="s">
        <v>12</v>
      </c>
      <c r="C30" s="4" t="s">
        <v>51</v>
      </c>
      <c r="D30" s="4" t="s">
        <v>51</v>
      </c>
      <c r="E30" s="4" t="s">
        <v>51</v>
      </c>
      <c r="F30" s="4" t="s">
        <v>51</v>
      </c>
      <c r="G30" s="4" t="s">
        <v>51</v>
      </c>
      <c r="H30" s="8" t="s">
        <v>57</v>
      </c>
      <c r="I30" s="4" t="s">
        <v>37</v>
      </c>
    </row>
    <row r="31" spans="2:9" ht="12" customHeight="1">
      <c r="B31" s="9" t="s">
        <v>11</v>
      </c>
      <c r="C31" s="4">
        <v>1826</v>
      </c>
      <c r="D31" s="4" t="s">
        <v>51</v>
      </c>
      <c r="E31" s="4" t="s">
        <v>51</v>
      </c>
      <c r="F31" s="18">
        <f t="shared" si="1"/>
        <v>1826</v>
      </c>
      <c r="G31" s="18">
        <v>7711</v>
      </c>
      <c r="H31" s="8" t="s">
        <v>57</v>
      </c>
      <c r="I31" s="4">
        <f t="shared" si="0"/>
        <v>9537</v>
      </c>
    </row>
    <row r="32" spans="2:9" ht="12" customHeight="1">
      <c r="B32" s="9" t="s">
        <v>10</v>
      </c>
      <c r="C32" s="4">
        <v>96</v>
      </c>
      <c r="D32" s="4" t="s">
        <v>51</v>
      </c>
      <c r="E32" s="4" t="s">
        <v>51</v>
      </c>
      <c r="F32" s="18">
        <v>96</v>
      </c>
      <c r="G32" s="18">
        <v>11</v>
      </c>
      <c r="H32" s="8" t="s">
        <v>57</v>
      </c>
      <c r="I32" s="4">
        <v>107</v>
      </c>
    </row>
  </sheetData>
  <mergeCells count="6">
    <mergeCell ref="B3:B5"/>
    <mergeCell ref="C3:I3"/>
    <mergeCell ref="C4:F4"/>
    <mergeCell ref="G4:G5"/>
    <mergeCell ref="H4:H5"/>
    <mergeCell ref="I4:I5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統計課</cp:lastModifiedBy>
  <dcterms:created xsi:type="dcterms:W3CDTF">2002-11-22T10:43:18Z</dcterms:created>
  <dcterms:modified xsi:type="dcterms:W3CDTF">2003-01-20T01:31:10Z</dcterms:modified>
  <cp:category/>
  <cp:version/>
  <cp:contentType/>
  <cp:contentStatus/>
</cp:coreProperties>
</file>