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175" activeTab="0"/>
  </bookViews>
  <sheets>
    <sheet name="59.市郡別造林総覧" sheetId="1" r:id="rId1"/>
  </sheets>
  <definedNames/>
  <calcPr fullCalcOnLoad="1"/>
</workbook>
</file>

<file path=xl/sharedStrings.xml><?xml version="1.0" encoding="utf-8"?>
<sst xmlns="http://schemas.openxmlformats.org/spreadsheetml/2006/main" count="147" uniqueCount="38">
  <si>
    <t>総数</t>
  </si>
  <si>
    <t>市郡別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</si>
  <si>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</si>
  <si>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</si>
  <si>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</si>
  <si>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</si>
  <si>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</si>
  <si>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</si>
  <si>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</si>
  <si>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</si>
  <si>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</si>
  <si>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</si>
  <si>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</si>
  <si>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</si>
  <si>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</si>
  <si>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</si>
  <si>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</si>
  <si>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</si>
  <si>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</si>
  <si>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</si>
  <si>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</si>
  <si>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</si>
  <si>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</si>
  <si>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59．市郡別造林総覧（昭和32年）</t>
  </si>
  <si>
    <t>人工植栽</t>
  </si>
  <si>
    <t>天然造林</t>
  </si>
  <si>
    <t>国有</t>
  </si>
  <si>
    <t>公有</t>
  </si>
  <si>
    <t>私有</t>
  </si>
  <si>
    <t>昭和31年</t>
  </si>
  <si>
    <t>前橋市</t>
  </si>
  <si>
    <t>―</t>
  </si>
  <si>
    <t>―</t>
  </si>
  <si>
    <t>―</t>
  </si>
  <si>
    <t>―</t>
  </si>
  <si>
    <t>資料：県統計課・県内各営林署</t>
  </si>
  <si>
    <t>（換算基準1町＝0.99174ヘクタール）　単位換算の上四捨五入の為、総数に一致しない場合もある。</t>
  </si>
  <si>
    <t>ヘクタール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</si>
</sst>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  <numFmt numFmtId="181" formatCode="0.0"/>
    <numFmt numFmtId="182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1" xfId="17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/>
    </xf>
    <xf numFmtId="179" fontId="2" fillId="0" borderId="1" xfId="17" applyNumberFormat="1" applyFont="1" applyBorder="1" applyAlignment="1">
      <alignment horizontal="right" vertical="center" wrapText="1"/>
    </xf>
    <xf numFmtId="182" fontId="2" fillId="0" borderId="2" xfId="17" applyNumberFormat="1" applyFont="1" applyBorder="1" applyAlignment="1">
      <alignment horizontal="right" vertical="center"/>
    </xf>
    <xf numFmtId="182" fontId="5" fillId="0" borderId="2" xfId="17" applyNumberFormat="1" applyFont="1" applyBorder="1" applyAlignment="1">
      <alignment horizontal="right" vertical="center"/>
    </xf>
    <xf numFmtId="182" fontId="5" fillId="0" borderId="1" xfId="17" applyNumberFormat="1" applyFont="1" applyBorder="1" applyAlignment="1">
      <alignment horizontal="right" vertical="center" wrapText="1"/>
    </xf>
    <xf numFmtId="182" fontId="2" fillId="0" borderId="1" xfId="17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/>
    </xf>
    <xf numFmtId="180" fontId="2" fillId="0" borderId="2" xfId="17" applyNumberFormat="1" applyFont="1" applyBorder="1" applyAlignment="1">
      <alignment horizontal="right" vertical="center"/>
    </xf>
    <xf numFmtId="180" fontId="5" fillId="0" borderId="1" xfId="17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3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4" fillId="0" borderId="2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 wrapText="1"/>
    </xf>
    <xf numFmtId="180" fontId="2" fillId="4" borderId="3" xfId="0" applyNumberFormat="1" applyFont="1" applyFill="1" applyBorder="1" applyAlignment="1">
      <alignment horizontal="distributed"/>
    </xf>
    <xf numFmtId="180" fontId="2" fillId="4" borderId="5" xfId="0" applyNumberFormat="1" applyFont="1" applyFill="1" applyBorder="1" applyAlignment="1">
      <alignment horizontal="distributed"/>
    </xf>
    <xf numFmtId="180" fontId="2" fillId="4" borderId="6" xfId="0" applyNumberFormat="1" applyFont="1" applyFill="1" applyBorder="1" applyAlignment="1">
      <alignment horizontal="distributed"/>
    </xf>
    <xf numFmtId="179" fontId="2" fillId="4" borderId="3" xfId="17" applyNumberFormat="1" applyFont="1" applyFill="1" applyBorder="1" applyAlignment="1">
      <alignment horizontal="distributed" vertical="center" wrapText="1"/>
    </xf>
    <xf numFmtId="179" fontId="2" fillId="4" borderId="5" xfId="17" applyNumberFormat="1" applyFont="1" applyFill="1" applyBorder="1" applyAlignment="1">
      <alignment horizontal="distributed" vertical="center" wrapText="1"/>
    </xf>
    <xf numFmtId="179" fontId="2" fillId="4" borderId="6" xfId="17" applyNumberFormat="1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/>
    </xf>
    <xf numFmtId="0" fontId="2" fillId="4" borderId="5" xfId="0" applyFont="1" applyFill="1" applyBorder="1" applyAlignment="1">
      <alignment horizontal="distributed"/>
    </xf>
    <xf numFmtId="0" fontId="2" fillId="4" borderId="6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2.00390625" style="3" customWidth="1"/>
    <col min="3" max="3" width="10.00390625" style="3" customWidth="1"/>
    <col min="4" max="5" width="10.75390625" style="3" bestFit="1" customWidth="1"/>
    <col min="6" max="6" width="10.125" style="3" customWidth="1"/>
    <col min="7" max="7" width="10.875" style="3" bestFit="1" customWidth="1"/>
    <col min="8" max="8" width="10.75390625" style="3" bestFit="1" customWidth="1"/>
    <col min="9" max="9" width="9.75390625" style="3" bestFit="1" customWidth="1"/>
    <col min="10" max="10" width="9.625" style="3" bestFit="1" customWidth="1"/>
    <col min="11" max="11" width="7.75390625" style="3" bestFit="1" customWidth="1"/>
    <col min="12" max="14" width="9.75390625" style="3" bestFit="1" customWidth="1"/>
    <col min="15" max="16384" width="9.00390625" style="3" customWidth="1"/>
  </cols>
  <sheetData>
    <row r="1" spans="2:12" ht="14.25" customHeight="1">
      <c r="B1" s="19" t="s">
        <v>23</v>
      </c>
      <c r="C1" s="20"/>
      <c r="D1" s="20"/>
      <c r="L1" s="4"/>
    </row>
    <row r="2" s="1" customFormat="1" ht="12" customHeight="1">
      <c r="B2" s="2" t="s">
        <v>36</v>
      </c>
    </row>
    <row r="3" spans="2:14" s="5" customFormat="1" ht="12" customHeight="1">
      <c r="B3" s="33" t="s">
        <v>1</v>
      </c>
      <c r="C3" s="35" t="s">
        <v>0</v>
      </c>
      <c r="D3" s="36"/>
      <c r="E3" s="37"/>
      <c r="F3" s="30" t="s">
        <v>26</v>
      </c>
      <c r="G3" s="31"/>
      <c r="H3" s="32"/>
      <c r="I3" s="27" t="s">
        <v>27</v>
      </c>
      <c r="J3" s="28"/>
      <c r="K3" s="29"/>
      <c r="L3" s="30" t="s">
        <v>28</v>
      </c>
      <c r="M3" s="31"/>
      <c r="N3" s="32"/>
    </row>
    <row r="4" spans="2:14" s="6" customFormat="1" ht="12" customHeight="1">
      <c r="B4" s="34"/>
      <c r="C4" s="26" t="s">
        <v>0</v>
      </c>
      <c r="D4" s="26" t="s">
        <v>24</v>
      </c>
      <c r="E4" s="26" t="s">
        <v>25</v>
      </c>
      <c r="F4" s="26" t="s">
        <v>0</v>
      </c>
      <c r="G4" s="26" t="s">
        <v>24</v>
      </c>
      <c r="H4" s="26" t="s">
        <v>25</v>
      </c>
      <c r="I4" s="26" t="s">
        <v>0</v>
      </c>
      <c r="J4" s="26" t="s">
        <v>24</v>
      </c>
      <c r="K4" s="26" t="s">
        <v>25</v>
      </c>
      <c r="L4" s="26" t="s">
        <v>0</v>
      </c>
      <c r="M4" s="26" t="s">
        <v>24</v>
      </c>
      <c r="N4" s="26" t="s">
        <v>25</v>
      </c>
    </row>
    <row r="5" spans="2:14" s="6" customFormat="1" ht="12" customHeight="1">
      <c r="B5" s="25"/>
      <c r="C5" s="24" t="s">
        <v>37</v>
      </c>
      <c r="D5" s="24" t="s">
        <v>37</v>
      </c>
      <c r="E5" s="24" t="s">
        <v>37</v>
      </c>
      <c r="F5" s="24" t="s">
        <v>37</v>
      </c>
      <c r="G5" s="24" t="s">
        <v>37</v>
      </c>
      <c r="H5" s="24" t="s">
        <v>37</v>
      </c>
      <c r="I5" s="24" t="s">
        <v>37</v>
      </c>
      <c r="J5" s="24" t="s">
        <v>37</v>
      </c>
      <c r="K5" s="24" t="s">
        <v>37</v>
      </c>
      <c r="L5" s="24" t="s">
        <v>37</v>
      </c>
      <c r="M5" s="24" t="s">
        <v>37</v>
      </c>
      <c r="N5" s="24" t="s">
        <v>37</v>
      </c>
    </row>
    <row r="6" spans="2:14" s="6" customFormat="1" ht="12" customHeight="1">
      <c r="B6" s="22" t="s">
        <v>29</v>
      </c>
      <c r="C6" s="10">
        <f>SUM(D6:E6)</f>
        <v>85140.6</v>
      </c>
      <c r="D6" s="10">
        <v>62672.2</v>
      </c>
      <c r="E6" s="10">
        <v>22468.4</v>
      </c>
      <c r="F6" s="13">
        <v>30360.8</v>
      </c>
      <c r="G6" s="10">
        <v>18877</v>
      </c>
      <c r="H6" s="10">
        <v>11483.9</v>
      </c>
      <c r="I6" s="13">
        <f>SUM(J6:K6)</f>
        <v>484.8</v>
      </c>
      <c r="J6" s="16">
        <v>434.2</v>
      </c>
      <c r="K6" s="16">
        <v>50.6</v>
      </c>
      <c r="L6" s="13">
        <f>SUM(M6:N6)</f>
        <v>4993.200000000001</v>
      </c>
      <c r="M6" s="10">
        <v>3945.3</v>
      </c>
      <c r="N6" s="10">
        <v>1047.9</v>
      </c>
    </row>
    <row r="7" spans="2:14" s="6" customFormat="1" ht="12" customHeight="1">
      <c r="B7" s="21">
        <v>32</v>
      </c>
      <c r="C7" s="11">
        <f aca="true" t="shared" si="0" ref="C7:C29">SUM(D7:E7)</f>
        <v>41116</v>
      </c>
      <c r="D7" s="12">
        <v>14966.1</v>
      </c>
      <c r="E7" s="12">
        <f>SUM(E8:E29)</f>
        <v>26149.899999999998</v>
      </c>
      <c r="F7" s="7">
        <f>SUM(G7:H7)</f>
        <v>35470.700000000004</v>
      </c>
      <c r="G7" s="7">
        <v>11171.1</v>
      </c>
      <c r="H7" s="7">
        <f>SUM(H8:H29)</f>
        <v>24299.600000000002</v>
      </c>
      <c r="I7" s="7">
        <v>544</v>
      </c>
      <c r="J7" s="17">
        <f>SUM(J8:J29)</f>
        <v>480.8</v>
      </c>
      <c r="K7" s="17">
        <f>SUM(K8:K29)</f>
        <v>63.1</v>
      </c>
      <c r="L7" s="7">
        <f>SUM(M7:N7)</f>
        <v>5101.299999999999</v>
      </c>
      <c r="M7" s="7">
        <f>SUM(M8:M29)</f>
        <v>3314.0999999999995</v>
      </c>
      <c r="N7" s="7">
        <f>SUM(N8:N29)</f>
        <v>1787.2</v>
      </c>
    </row>
    <row r="8" spans="2:14" s="6" customFormat="1" ht="12" customHeight="1">
      <c r="B8" s="23" t="s">
        <v>30</v>
      </c>
      <c r="C8" s="8">
        <f t="shared" si="0"/>
        <v>6.9</v>
      </c>
      <c r="D8" s="9">
        <v>6.9</v>
      </c>
      <c r="E8" s="9" t="s">
        <v>31</v>
      </c>
      <c r="F8" s="9" t="s">
        <v>31</v>
      </c>
      <c r="G8" s="9" t="s">
        <v>31</v>
      </c>
      <c r="H8" s="14" t="s">
        <v>31</v>
      </c>
      <c r="I8" s="9">
        <f aca="true" t="shared" si="1" ref="I8:I28">SUM(J8:K8)</f>
        <v>2</v>
      </c>
      <c r="J8" s="14">
        <v>2</v>
      </c>
      <c r="K8" s="14" t="s">
        <v>31</v>
      </c>
      <c r="L8" s="9">
        <f aca="true" t="shared" si="2" ref="L8:L29">SUM(M8:N8)</f>
        <v>4.9</v>
      </c>
      <c r="M8" s="9">
        <v>4.9</v>
      </c>
      <c r="N8" s="9" t="s">
        <v>31</v>
      </c>
    </row>
    <row r="9" spans="2:14" s="6" customFormat="1" ht="12" customHeight="1">
      <c r="B9" s="23" t="s">
        <v>2</v>
      </c>
      <c r="C9" s="8">
        <f t="shared" si="0"/>
        <v>8.9</v>
      </c>
      <c r="D9" s="9">
        <v>8.4</v>
      </c>
      <c r="E9" s="9">
        <v>0.5</v>
      </c>
      <c r="F9" s="9">
        <f aca="true" t="shared" si="3" ref="F9:F25">SUM(G9:H9)</f>
        <v>0.5</v>
      </c>
      <c r="G9" s="9">
        <v>0.5</v>
      </c>
      <c r="H9" s="14" t="s">
        <v>31</v>
      </c>
      <c r="I9" s="9" t="s">
        <v>31</v>
      </c>
      <c r="J9" s="14" t="s">
        <v>31</v>
      </c>
      <c r="K9" s="14" t="s">
        <v>31</v>
      </c>
      <c r="L9" s="9">
        <f t="shared" si="2"/>
        <v>8.4</v>
      </c>
      <c r="M9" s="9">
        <v>7.9</v>
      </c>
      <c r="N9" s="9">
        <v>0.5</v>
      </c>
    </row>
    <row r="10" spans="2:14" s="6" customFormat="1" ht="12" customHeight="1">
      <c r="B10" s="23" t="s">
        <v>3</v>
      </c>
      <c r="C10" s="8">
        <f t="shared" si="0"/>
        <v>87.1</v>
      </c>
      <c r="D10" s="9">
        <v>83.5</v>
      </c>
      <c r="E10" s="9">
        <v>3.6</v>
      </c>
      <c r="F10" s="9">
        <f t="shared" si="3"/>
        <v>19.5</v>
      </c>
      <c r="G10" s="9">
        <v>15.9</v>
      </c>
      <c r="H10" s="14">
        <v>3.6</v>
      </c>
      <c r="I10" s="9">
        <f t="shared" si="1"/>
        <v>9.9</v>
      </c>
      <c r="J10" s="14">
        <v>9.9</v>
      </c>
      <c r="K10" s="14" t="s">
        <v>31</v>
      </c>
      <c r="L10" s="9">
        <f t="shared" si="2"/>
        <v>57.7</v>
      </c>
      <c r="M10" s="9">
        <v>57.7</v>
      </c>
      <c r="N10" s="9" t="s">
        <v>31</v>
      </c>
    </row>
    <row r="11" spans="2:14" s="6" customFormat="1" ht="12" customHeight="1">
      <c r="B11" s="23" t="s">
        <v>4</v>
      </c>
      <c r="C11" s="8" t="s">
        <v>32</v>
      </c>
      <c r="D11" s="9" t="s">
        <v>32</v>
      </c>
      <c r="E11" s="9" t="s">
        <v>32</v>
      </c>
      <c r="F11" s="9" t="s">
        <v>31</v>
      </c>
      <c r="G11" s="9" t="s">
        <v>31</v>
      </c>
      <c r="H11" s="14" t="s">
        <v>31</v>
      </c>
      <c r="I11" s="9" t="s">
        <v>31</v>
      </c>
      <c r="J11" s="14" t="s">
        <v>31</v>
      </c>
      <c r="K11" s="14" t="s">
        <v>31</v>
      </c>
      <c r="L11" s="9" t="s">
        <v>31</v>
      </c>
      <c r="M11" s="9" t="s">
        <v>31</v>
      </c>
      <c r="N11" s="9" t="s">
        <v>31</v>
      </c>
    </row>
    <row r="12" spans="2:14" s="6" customFormat="1" ht="12" customHeight="1">
      <c r="B12" s="23" t="s">
        <v>5</v>
      </c>
      <c r="C12" s="8">
        <f t="shared" si="0"/>
        <v>26.3</v>
      </c>
      <c r="D12" s="9">
        <v>10.4</v>
      </c>
      <c r="E12" s="9">
        <v>15.9</v>
      </c>
      <c r="F12" s="9" t="s">
        <v>31</v>
      </c>
      <c r="G12" s="9" t="s">
        <v>31</v>
      </c>
      <c r="H12" s="14" t="s">
        <v>31</v>
      </c>
      <c r="I12" s="9" t="s">
        <v>31</v>
      </c>
      <c r="J12" s="14" t="s">
        <v>31</v>
      </c>
      <c r="K12" s="14" t="s">
        <v>31</v>
      </c>
      <c r="L12" s="9">
        <f t="shared" si="2"/>
        <v>26.3</v>
      </c>
      <c r="M12" s="9">
        <v>10.4</v>
      </c>
      <c r="N12" s="9">
        <v>15.9</v>
      </c>
    </row>
    <row r="13" spans="2:14" s="6" customFormat="1" ht="12" customHeight="1">
      <c r="B13" s="23" t="s">
        <v>6</v>
      </c>
      <c r="C13" s="8">
        <f t="shared" si="0"/>
        <v>111</v>
      </c>
      <c r="D13" s="9">
        <v>91.4</v>
      </c>
      <c r="E13" s="9">
        <v>19.6</v>
      </c>
      <c r="F13" s="9">
        <f t="shared" si="3"/>
        <v>61.9</v>
      </c>
      <c r="G13" s="9">
        <v>42.3</v>
      </c>
      <c r="H13" s="14">
        <v>19.6</v>
      </c>
      <c r="I13" s="9">
        <f t="shared" si="1"/>
        <v>1.2</v>
      </c>
      <c r="J13" s="14">
        <v>1.2</v>
      </c>
      <c r="K13" s="14" t="s">
        <v>31</v>
      </c>
      <c r="L13" s="9">
        <f t="shared" si="2"/>
        <v>47.9</v>
      </c>
      <c r="M13" s="9">
        <v>47.9</v>
      </c>
      <c r="N13" s="9" t="s">
        <v>31</v>
      </c>
    </row>
    <row r="14" spans="2:14" s="6" customFormat="1" ht="12" customHeight="1">
      <c r="B14" s="23" t="s">
        <v>7</v>
      </c>
      <c r="C14" s="8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14" t="s">
        <v>31</v>
      </c>
      <c r="I14" s="9" t="s">
        <v>31</v>
      </c>
      <c r="J14" s="14" t="s">
        <v>31</v>
      </c>
      <c r="K14" s="14" t="s">
        <v>31</v>
      </c>
      <c r="L14" s="9" t="s">
        <v>31</v>
      </c>
      <c r="M14" s="9" t="s">
        <v>31</v>
      </c>
      <c r="N14" s="9" t="s">
        <v>31</v>
      </c>
    </row>
    <row r="15" spans="2:14" s="6" customFormat="1" ht="12" customHeight="1">
      <c r="B15" s="23" t="s">
        <v>8</v>
      </c>
      <c r="C15" s="8">
        <f t="shared" si="0"/>
        <v>47.9</v>
      </c>
      <c r="D15" s="9">
        <v>47.9</v>
      </c>
      <c r="E15" s="9" t="s">
        <v>31</v>
      </c>
      <c r="F15" s="9" t="s">
        <v>31</v>
      </c>
      <c r="G15" s="9" t="s">
        <v>31</v>
      </c>
      <c r="H15" s="14" t="s">
        <v>31</v>
      </c>
      <c r="I15" s="9">
        <f t="shared" si="1"/>
        <v>3</v>
      </c>
      <c r="J15" s="14">
        <v>3</v>
      </c>
      <c r="K15" s="14" t="s">
        <v>31</v>
      </c>
      <c r="L15" s="9">
        <f t="shared" si="2"/>
        <v>44.9</v>
      </c>
      <c r="M15" s="9">
        <v>44.9</v>
      </c>
      <c r="N15" s="9" t="s">
        <v>31</v>
      </c>
    </row>
    <row r="16" spans="2:14" s="6" customFormat="1" ht="12" customHeight="1">
      <c r="B16" s="23" t="s">
        <v>9</v>
      </c>
      <c r="C16" s="8">
        <f t="shared" si="0"/>
        <v>119.6</v>
      </c>
      <c r="D16" s="9">
        <v>119.6</v>
      </c>
      <c r="E16" s="9" t="s">
        <v>31</v>
      </c>
      <c r="F16" s="9" t="s">
        <v>31</v>
      </c>
      <c r="G16" s="9" t="s">
        <v>31</v>
      </c>
      <c r="H16" s="14" t="s">
        <v>31</v>
      </c>
      <c r="I16" s="9">
        <f t="shared" si="1"/>
        <v>9.7</v>
      </c>
      <c r="J16" s="14">
        <v>9.7</v>
      </c>
      <c r="K16" s="14" t="s">
        <v>31</v>
      </c>
      <c r="L16" s="9">
        <f t="shared" si="2"/>
        <v>109.9</v>
      </c>
      <c r="M16" s="9">
        <v>109.9</v>
      </c>
      <c r="N16" s="9" t="s">
        <v>31</v>
      </c>
    </row>
    <row r="17" spans="2:14" s="6" customFormat="1" ht="12" customHeight="1">
      <c r="B17" s="23" t="s">
        <v>10</v>
      </c>
      <c r="C17" s="8">
        <f t="shared" si="0"/>
        <v>91</v>
      </c>
      <c r="D17" s="9">
        <v>56.3</v>
      </c>
      <c r="E17" s="9">
        <v>34.7</v>
      </c>
      <c r="F17" s="9">
        <f t="shared" si="3"/>
        <v>1.6</v>
      </c>
      <c r="G17" s="9">
        <v>1.6</v>
      </c>
      <c r="H17" s="14" t="s">
        <v>31</v>
      </c>
      <c r="I17" s="9">
        <f t="shared" si="1"/>
        <v>35.2</v>
      </c>
      <c r="J17" s="14">
        <v>35.2</v>
      </c>
      <c r="K17" s="14" t="s">
        <v>31</v>
      </c>
      <c r="L17" s="9">
        <f t="shared" si="2"/>
        <v>54.2</v>
      </c>
      <c r="M17" s="9">
        <v>19.5</v>
      </c>
      <c r="N17" s="9">
        <v>34.7</v>
      </c>
    </row>
    <row r="18" spans="2:14" s="6" customFormat="1" ht="12" customHeight="1">
      <c r="B18" s="23" t="s">
        <v>11</v>
      </c>
      <c r="C18" s="8">
        <f t="shared" si="0"/>
        <v>801.9000000000001</v>
      </c>
      <c r="D18" s="9">
        <v>448.6</v>
      </c>
      <c r="E18" s="9">
        <v>353.3</v>
      </c>
      <c r="F18" s="9">
        <f t="shared" si="3"/>
        <v>195.9</v>
      </c>
      <c r="G18" s="9">
        <v>106</v>
      </c>
      <c r="H18" s="15">
        <v>89.9</v>
      </c>
      <c r="I18" s="9">
        <f t="shared" si="1"/>
        <v>21.7</v>
      </c>
      <c r="J18" s="14">
        <v>18.9</v>
      </c>
      <c r="K18" s="14">
        <v>2.8</v>
      </c>
      <c r="L18" s="9">
        <f t="shared" si="2"/>
        <v>584.3</v>
      </c>
      <c r="M18" s="9">
        <v>323.7</v>
      </c>
      <c r="N18" s="9">
        <v>260.6</v>
      </c>
    </row>
    <row r="19" spans="2:14" s="6" customFormat="1" ht="12" customHeight="1">
      <c r="B19" s="23" t="s">
        <v>12</v>
      </c>
      <c r="C19" s="8">
        <f t="shared" si="0"/>
        <v>987.6</v>
      </c>
      <c r="D19" s="9">
        <v>803.5</v>
      </c>
      <c r="E19" s="9">
        <v>184.1</v>
      </c>
      <c r="F19" s="9">
        <f t="shared" si="3"/>
        <v>101.7</v>
      </c>
      <c r="G19" s="9">
        <v>93.2</v>
      </c>
      <c r="H19" s="14">
        <v>8.5</v>
      </c>
      <c r="I19" s="9">
        <f t="shared" si="1"/>
        <v>258.3</v>
      </c>
      <c r="J19" s="14">
        <v>239.5</v>
      </c>
      <c r="K19" s="14">
        <v>18.8</v>
      </c>
      <c r="L19" s="9">
        <f t="shared" si="2"/>
        <v>627.6</v>
      </c>
      <c r="M19" s="9">
        <v>470.8</v>
      </c>
      <c r="N19" s="9">
        <v>156.8</v>
      </c>
    </row>
    <row r="20" spans="2:14" s="6" customFormat="1" ht="12" customHeight="1">
      <c r="B20" s="23" t="s">
        <v>13</v>
      </c>
      <c r="C20" s="8">
        <f t="shared" si="0"/>
        <v>239.8</v>
      </c>
      <c r="D20" s="9">
        <v>183.6</v>
      </c>
      <c r="E20" s="9">
        <v>56.2</v>
      </c>
      <c r="F20" s="9">
        <f t="shared" si="3"/>
        <v>26.7</v>
      </c>
      <c r="G20" s="9">
        <v>26.7</v>
      </c>
      <c r="H20" s="14" t="s">
        <v>31</v>
      </c>
      <c r="I20" s="9">
        <f t="shared" si="1"/>
        <v>49</v>
      </c>
      <c r="J20" s="14">
        <v>33.1</v>
      </c>
      <c r="K20" s="14">
        <v>15.9</v>
      </c>
      <c r="L20" s="9">
        <f t="shared" si="2"/>
        <v>164.1</v>
      </c>
      <c r="M20" s="9">
        <v>123.8</v>
      </c>
      <c r="N20" s="9">
        <v>40.3</v>
      </c>
    </row>
    <row r="21" spans="2:14" s="6" customFormat="1" ht="12" customHeight="1">
      <c r="B21" s="23" t="s">
        <v>14</v>
      </c>
      <c r="C21" s="8">
        <f t="shared" si="0"/>
        <v>796.2</v>
      </c>
      <c r="D21" s="9">
        <v>529.9</v>
      </c>
      <c r="E21" s="9">
        <v>266.3</v>
      </c>
      <c r="F21" s="9">
        <f t="shared" si="3"/>
        <v>200.7</v>
      </c>
      <c r="G21" s="9">
        <v>113.9</v>
      </c>
      <c r="H21" s="14">
        <v>86.8</v>
      </c>
      <c r="I21" s="9">
        <f t="shared" si="1"/>
        <v>17.2</v>
      </c>
      <c r="J21" s="14">
        <v>17.2</v>
      </c>
      <c r="K21" s="14" t="s">
        <v>31</v>
      </c>
      <c r="L21" s="9">
        <f t="shared" si="2"/>
        <v>578.3</v>
      </c>
      <c r="M21" s="9">
        <v>398.8</v>
      </c>
      <c r="N21" s="9">
        <v>179.5</v>
      </c>
    </row>
    <row r="22" spans="2:14" s="6" customFormat="1" ht="12" customHeight="1">
      <c r="B22" s="23" t="s">
        <v>15</v>
      </c>
      <c r="C22" s="8">
        <f t="shared" si="0"/>
        <v>707.9</v>
      </c>
      <c r="D22" s="9">
        <v>539.4</v>
      </c>
      <c r="E22" s="9">
        <v>168.5</v>
      </c>
      <c r="F22" s="9">
        <f t="shared" si="3"/>
        <v>109.39999999999999</v>
      </c>
      <c r="G22" s="9">
        <v>98.1</v>
      </c>
      <c r="H22" s="14">
        <v>11.3</v>
      </c>
      <c r="I22" s="9">
        <f t="shared" si="1"/>
        <v>31.2</v>
      </c>
      <c r="J22" s="14">
        <v>31.2</v>
      </c>
      <c r="K22" s="14" t="s">
        <v>31</v>
      </c>
      <c r="L22" s="9">
        <f t="shared" si="2"/>
        <v>567.3</v>
      </c>
      <c r="M22" s="9">
        <v>410.1</v>
      </c>
      <c r="N22" s="9">
        <v>157.2</v>
      </c>
    </row>
    <row r="23" spans="2:14" s="6" customFormat="1" ht="12" customHeight="1">
      <c r="B23" s="23" t="s">
        <v>16</v>
      </c>
      <c r="C23" s="8">
        <f t="shared" si="0"/>
        <v>400.20000000000005</v>
      </c>
      <c r="D23" s="9">
        <v>210.8</v>
      </c>
      <c r="E23" s="9">
        <v>189.4</v>
      </c>
      <c r="F23" s="9">
        <f t="shared" si="3"/>
        <v>143.3</v>
      </c>
      <c r="G23" s="9">
        <v>88.8</v>
      </c>
      <c r="H23" s="14">
        <v>54.5</v>
      </c>
      <c r="I23" s="9" t="s">
        <v>31</v>
      </c>
      <c r="J23" s="14" t="s">
        <v>31</v>
      </c>
      <c r="K23" s="14" t="s">
        <v>31</v>
      </c>
      <c r="L23" s="9">
        <f t="shared" si="2"/>
        <v>256.9</v>
      </c>
      <c r="M23" s="9">
        <v>122</v>
      </c>
      <c r="N23" s="9">
        <v>134.9</v>
      </c>
    </row>
    <row r="24" spans="2:14" s="6" customFormat="1" ht="12" customHeight="1">
      <c r="B24" s="23" t="s">
        <v>17</v>
      </c>
      <c r="C24" s="10">
        <f t="shared" si="0"/>
        <v>34564.8</v>
      </c>
      <c r="D24" s="9">
        <v>10473.8</v>
      </c>
      <c r="E24" s="9">
        <v>24091</v>
      </c>
      <c r="F24" s="9">
        <f t="shared" si="3"/>
        <v>33512.2</v>
      </c>
      <c r="G24" s="9">
        <v>9905.7</v>
      </c>
      <c r="H24" s="14">
        <v>23606.5</v>
      </c>
      <c r="I24" s="9">
        <v>54.3</v>
      </c>
      <c r="J24" s="15">
        <v>44.6</v>
      </c>
      <c r="K24" s="15">
        <v>9.7</v>
      </c>
      <c r="L24" s="9">
        <f t="shared" si="2"/>
        <v>998.3</v>
      </c>
      <c r="M24" s="9">
        <v>523.5</v>
      </c>
      <c r="N24" s="9">
        <v>474.8</v>
      </c>
    </row>
    <row r="25" spans="2:14" ht="12" customHeight="1">
      <c r="B25" s="23" t="s">
        <v>18</v>
      </c>
      <c r="C25" s="10">
        <f t="shared" si="0"/>
        <v>2082</v>
      </c>
      <c r="D25" s="9">
        <v>1317.9</v>
      </c>
      <c r="E25" s="9">
        <v>764.1</v>
      </c>
      <c r="F25" s="9">
        <f t="shared" si="3"/>
        <v>1097.1999999999998</v>
      </c>
      <c r="G25" s="9">
        <v>678.3</v>
      </c>
      <c r="H25" s="14">
        <v>418.9</v>
      </c>
      <c r="I25" s="9">
        <f t="shared" si="1"/>
        <v>48.199999999999996</v>
      </c>
      <c r="J25" s="14">
        <v>32.3</v>
      </c>
      <c r="K25" s="14">
        <v>15.9</v>
      </c>
      <c r="L25" s="9">
        <f t="shared" si="2"/>
        <v>936.5999999999999</v>
      </c>
      <c r="M25" s="9">
        <v>607.3</v>
      </c>
      <c r="N25" s="9">
        <v>329.3</v>
      </c>
    </row>
    <row r="26" spans="2:14" ht="12" customHeight="1">
      <c r="B26" s="23" t="s">
        <v>19</v>
      </c>
      <c r="C26" s="8">
        <f t="shared" si="0"/>
        <v>2</v>
      </c>
      <c r="D26" s="9">
        <v>2</v>
      </c>
      <c r="E26" s="9" t="s">
        <v>31</v>
      </c>
      <c r="F26" s="9" t="s">
        <v>31</v>
      </c>
      <c r="G26" s="9" t="s">
        <v>31</v>
      </c>
      <c r="H26" s="14" t="s">
        <v>31</v>
      </c>
      <c r="I26" s="9" t="s">
        <v>31</v>
      </c>
      <c r="J26" s="14" t="s">
        <v>31</v>
      </c>
      <c r="K26" s="14" t="s">
        <v>33</v>
      </c>
      <c r="L26" s="9">
        <f t="shared" si="2"/>
        <v>2</v>
      </c>
      <c r="M26" s="9">
        <v>2</v>
      </c>
      <c r="N26" s="9" t="s">
        <v>31</v>
      </c>
    </row>
    <row r="27" spans="2:14" ht="12" customHeight="1">
      <c r="B27" s="23" t="s">
        <v>20</v>
      </c>
      <c r="C27" s="8">
        <f t="shared" si="0"/>
        <v>2.5</v>
      </c>
      <c r="D27" s="9">
        <v>2.5</v>
      </c>
      <c r="E27" s="9" t="s">
        <v>31</v>
      </c>
      <c r="F27" s="9" t="s">
        <v>31</v>
      </c>
      <c r="G27" s="9" t="s">
        <v>31</v>
      </c>
      <c r="H27" s="14" t="s">
        <v>31</v>
      </c>
      <c r="I27" s="9" t="s">
        <v>31</v>
      </c>
      <c r="J27" s="14" t="s">
        <v>31</v>
      </c>
      <c r="K27" s="14" t="s">
        <v>33</v>
      </c>
      <c r="L27" s="9">
        <f t="shared" si="2"/>
        <v>2.5</v>
      </c>
      <c r="M27" s="9">
        <v>2.5</v>
      </c>
      <c r="N27" s="9" t="s">
        <v>31</v>
      </c>
    </row>
    <row r="28" spans="2:14" ht="12" customHeight="1">
      <c r="B28" s="23" t="s">
        <v>21</v>
      </c>
      <c r="C28" s="8">
        <f t="shared" si="0"/>
        <v>27.7</v>
      </c>
      <c r="D28" s="9">
        <v>25</v>
      </c>
      <c r="E28" s="9">
        <v>2.7</v>
      </c>
      <c r="F28" s="9" t="s">
        <v>33</v>
      </c>
      <c r="G28" s="9" t="s">
        <v>33</v>
      </c>
      <c r="H28" s="14" t="s">
        <v>33</v>
      </c>
      <c r="I28" s="9">
        <f t="shared" si="1"/>
        <v>3</v>
      </c>
      <c r="J28" s="14">
        <v>3</v>
      </c>
      <c r="K28" s="14" t="s">
        <v>33</v>
      </c>
      <c r="L28" s="9">
        <f t="shared" si="2"/>
        <v>24.7</v>
      </c>
      <c r="M28" s="9">
        <v>22</v>
      </c>
      <c r="N28" s="9">
        <v>2.7</v>
      </c>
    </row>
    <row r="29" spans="2:14" ht="12" customHeight="1">
      <c r="B29" s="23" t="s">
        <v>22</v>
      </c>
      <c r="C29" s="8">
        <f t="shared" si="0"/>
        <v>4.5</v>
      </c>
      <c r="D29" s="9">
        <v>4.5</v>
      </c>
      <c r="E29" s="9" t="s">
        <v>34</v>
      </c>
      <c r="F29" s="9" t="s">
        <v>34</v>
      </c>
      <c r="G29" s="9" t="s">
        <v>34</v>
      </c>
      <c r="H29" s="14" t="s">
        <v>34</v>
      </c>
      <c r="I29" s="9" t="s">
        <v>34</v>
      </c>
      <c r="J29" s="14" t="s">
        <v>34</v>
      </c>
      <c r="K29" s="14" t="s">
        <v>34</v>
      </c>
      <c r="L29" s="9">
        <f t="shared" si="2"/>
        <v>4.5</v>
      </c>
      <c r="M29" s="9">
        <v>4.5</v>
      </c>
      <c r="N29" s="9" t="s">
        <v>33</v>
      </c>
    </row>
    <row r="30" ht="12" customHeight="1"/>
    <row r="31" ht="12" customHeight="1">
      <c r="B31" s="18" t="s">
        <v>35</v>
      </c>
    </row>
    <row r="32" ht="12" customHeight="1"/>
  </sheetData>
  <mergeCells count="5">
    <mergeCell ref="I3:K3"/>
    <mergeCell ref="L3:N3"/>
    <mergeCell ref="B3:B4"/>
    <mergeCell ref="C3:E3"/>
    <mergeCell ref="F3:H3"/>
  </mergeCells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2003-01-24T00:58:07Z</dcterms:modified>
  <cp:category/>
  <cp:version/>
  <cp:contentType/>
  <cp:contentStatus/>
</cp:coreProperties>
</file>